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Sheet1!$A$6:$Y$130</definedName>
    <definedName name="_xlnm.Print_Titles" localSheetId="0">Sheet1!$3:$5</definedName>
    <definedName name="_xlnm.Print_Area" localSheetId="0">Sheet1!$A$1:$Y$130</definedName>
  </definedNames>
  <calcPr calcId="144525"/>
</workbook>
</file>

<file path=xl/sharedStrings.xml><?xml version="1.0" encoding="utf-8"?>
<sst xmlns="http://schemas.openxmlformats.org/spreadsheetml/2006/main" count="1311" uniqueCount="728">
  <si>
    <t>莎车县2023年县级巩固拓展脱贫攻坚成果同乡村振兴项目库入库项目汇总表（储备库）</t>
  </si>
  <si>
    <t>填报单位（盖章）：</t>
  </si>
  <si>
    <t>填报日期：       年   月   日</t>
  </si>
  <si>
    <t>序号</t>
  </si>
  <si>
    <t>项目库
编号</t>
  </si>
  <si>
    <t>项目名称</t>
  </si>
  <si>
    <t>项目
类别</t>
  </si>
  <si>
    <t>项目
子类型</t>
  </si>
  <si>
    <t>建设
性质</t>
  </si>
  <si>
    <t>实施地点</t>
  </si>
  <si>
    <t>主要建设内容</t>
  </si>
  <si>
    <t>建设
单位</t>
  </si>
  <si>
    <t>建设
规模</t>
  </si>
  <si>
    <t>资金规模及来源</t>
  </si>
  <si>
    <t>项目主管
部门</t>
  </si>
  <si>
    <t>责任人</t>
  </si>
  <si>
    <t>绩效目标</t>
  </si>
  <si>
    <t>备注</t>
  </si>
  <si>
    <t>合计</t>
  </si>
  <si>
    <t>财政衔接资金</t>
  </si>
  <si>
    <t>其他涉农
整合资金</t>
  </si>
  <si>
    <t>地方政府
债券资金</t>
  </si>
  <si>
    <t>其他资金</t>
  </si>
  <si>
    <t>小计</t>
  </si>
  <si>
    <t>巩固拓展脱贫攻坚成果同乡村振兴</t>
  </si>
  <si>
    <t>以工
代赈</t>
  </si>
  <si>
    <t>少数
民族
发展</t>
  </si>
  <si>
    <t>欠发达
国有
农场</t>
  </si>
  <si>
    <t>欠发达
国有
林场</t>
  </si>
  <si>
    <t>欠发达
国有
牧场</t>
  </si>
  <si>
    <t>SCX00001</t>
  </si>
  <si>
    <t>特色种植
（万寿菊）</t>
  </si>
  <si>
    <t>产业发展</t>
  </si>
  <si>
    <t>种植基地建设</t>
  </si>
  <si>
    <t>新建</t>
  </si>
  <si>
    <t>阿拉买提镇；伯什坎特镇；墩巴格乡；荒地镇；喀拉苏乡；喀群乡；阔什艾日克乡；拍克其乡；恰尔巴格乡；乌达力克镇；伊什库力乡；英吾斯塘乡；阿瓦提镇；阿扎特巴格镇；易地搬迁安置区；托木吾斯塘镇；阿尔斯兰巴格乡；艾力西湖镇；塔尕尔其镇；恰热克镇；阿热勒乡；米夏镇；古勒巴格镇；巴格阿瓦提乡；依盖尔其镇；孜热甫夏提乡</t>
  </si>
  <si>
    <t>计划总投资：1443.9万元
建设内容：
为全县脱贫户、监测户种植的4.813万亩万寿菊种苗及农药给予补助，每亩300元，计划投资1443.9万元。</t>
  </si>
  <si>
    <t>万亩</t>
  </si>
  <si>
    <t>农业农村局</t>
  </si>
  <si>
    <t>赵晓莉</t>
  </si>
  <si>
    <t>社会效益：项目实施后，通过产业的持续壮大，增加当地的经济实力和活力，提供更多更稳定就业。
经济效益：带动增加脱贫人口全年总收入≥2800万元。</t>
  </si>
  <si>
    <t>SCX00002</t>
  </si>
  <si>
    <t>特色种植（庭院蔬菜）项目</t>
  </si>
  <si>
    <t>亚喀艾日克乡、阔什艾日克乡、霍什拉甫乡、乌达力克镇、英阿瓦提管委会、阿扎特巴格镇、艾力西湖镇、墩巴格乡、荒地镇、恰尔巴格乡、古勒巴格镇、托木吾斯塘镇、英吾斯塘乡、阿拉买提镇、孜热甫夏提乡、拍克其乡、阿热勒乡、巴格阿瓦提乡、米夏镇、依盖尔其镇、喀拉苏乡、伊什库力乡、阿瓦提镇、白什坎特镇、阿尔斯兰巴格乡、恰热克镇、喀群乡、塔尕尔其镇、永安管委会共29个乡镇</t>
  </si>
  <si>
    <t>计划总投资：270万元
建设内容：
为全县54000户脱贫户、监测户每户补助蔬菜种苗115株，蔬菜种子100克，其中茄子苗30株、辣椒苗35株、番茄苗40株共36.75元；豇豆种子100克共8.25元；南瓜苗10株共5元。每户合计补助50元，计划投资270万元。</t>
  </si>
  <si>
    <t>万户</t>
  </si>
  <si>
    <t>农业农村局（农技推广中心）</t>
  </si>
  <si>
    <t>吕爱玲</t>
  </si>
  <si>
    <t>经济效益：带动增加脱贫人口数和监测户人口全年总收入≥1620万元。
社会效益：受益脱贫人口数和监测户人口≥21.6万人。通过项目实施，可美化庭院环境，提升受益户幸福指数。</t>
  </si>
  <si>
    <t>SCX00003</t>
  </si>
  <si>
    <t>特色种植（露地瓜菜）</t>
  </si>
  <si>
    <t>全县各乡镇</t>
  </si>
  <si>
    <t>计划总投资：1248.21万元
建设内容：
1、为25个乡镇（管委会）脱贫户、监测户种植37018.383亩露地瓜菜种子或苗子给予补助，其中对种植的双膜西瓜1529.783亩,茄子50亩,辣椒12464.9亩,胡萝卜722.1亩,豌豆587亩,豇豆6656.9亩,白菜1258.6亩,洋葱1802.3亩,甜瓜10373亩,南瓜740亩,恰玛古78.8亩,绿豆27亩，每亩补助200元，对种植的马铃薯311亩,花生320亩,红薯97亩,每亩补助500元，共计补助资金762.21万元
2、为全县各乡镇脱贫户、监测户种植的1万座拱棚，每座拱棚补助菜苗300元，计划投资300万元。
3、为全县3100座50米标准温室大棚，每座温室大棚补助菜苗600元，计划投资186万元。</t>
  </si>
  <si>
    <t>社会效益：项目实施后，通过调整种植业结构，增加蔬菜瓜果和特色作物种类，供应市场，带动农户增收，实现推动种植产业发展,促进生产方式转变, 提升脱贫户种植技术水平，达到提高土地利用率、产出率和增加农民收入的目的。
经济效益：带动增加脱贫人口全年总收入≥2640万元。</t>
  </si>
  <si>
    <t>SCX00004</t>
  </si>
  <si>
    <t>设施农业发展项目</t>
  </si>
  <si>
    <t>乌达力克镇1村、孜热甫夏提乡3村、恰热克镇3村</t>
  </si>
  <si>
    <t>计划总投资：45522万元
建设内容：
1、在乌达力克镇1村新建50米的标准温室大棚362座，每座18万元，采购棉被、棚膜等物资，配套供水管网、电力、砂砾路等附属设施，计划投资7602万元。
2、为阿斯兰巴格乡等18个乡镇在恰热克镇新建长100米的温室大棚281座、长50米的温室大棚18座（折合为50米长的标准温室大棚580座），采购棉被、棚膜等物资，并配套供水管网、电力、砂石路等附属设施，计划投资13920万元。
3、在孜热甫夏提乡（3）村新建温室大棚390座（折合成标准棚1006座），配套供水系统、电力系统等附属设施；对每座大棚换填种植土，计划投资24000万元。
资产分别归村集体所有。</t>
  </si>
  <si>
    <t>座</t>
  </si>
  <si>
    <t>经济效益：种植收入每棚≥1.5万元。
社会效益：1、通过项目的实施，提高产量，带动农户就业。带动当地农户就业≥1031人；2、反季节蔬菜贡献≥5%。</t>
  </si>
  <si>
    <t>SCX00005</t>
  </si>
  <si>
    <t>高标准农田建设项目</t>
  </si>
  <si>
    <t>荒地镇、墩巴格乡、白什坎特镇、恰热克镇、阿热勒乡、巴格阿瓦提乡、艾力西湖镇、依盖尔其镇、拍克其乡、阿拉买提镇、英阿瓦提管委会、牌楼农场、恰尔巴格乡5村</t>
  </si>
  <si>
    <t>计划总投资：13604.98万元（衔接资金安排3977万元）
建设内容：
建设内容:对全县92758.82亩农田进行高标准农田建设，按照“缺什么补什么”的原则，新建沉砂池、砖混结构系统首部泵房、配套高压输电线、变压器、引水渠17600米、田间道路等附属配套设施。其中:荒地镇7478亩;墩巴格乡2856亩;白什坎特镇9825亩;恰热克镇2872亩;阿热勒乡2691亩;巴格阿瓦提乡7639亩;艾力西湖镇12108亩;依盖尔其镇17020亩;拍克其乡8359亩；阿拉买提镇3583.54亩；英阿瓦提管委会3675.28亩；牌楼农场14152亩；恰尔巴格乡5村500亩，计划总投资13604.97万元，其中衔接资金2500万元，行业资金11209.97万元。</t>
  </si>
  <si>
    <t>社会效益：提高农田基础设施建设水平，保障粮食安全，实施高标准农田≥92758.82亩；受益胶贫户人口数≥0.5万人。</t>
  </si>
  <si>
    <t>SCX00006</t>
  </si>
  <si>
    <t>高效节水建设项目</t>
  </si>
  <si>
    <t>阿瓦提镇、阿扎提巴格镇、白什坎特镇、墩巴格乡、荒地、喀拉苏乡、阔什艾日克乡、恰热巴格乡、伊什库力乡、英阿瓦提管委会、孜热普夏提乡6村、阿尔斯兰巴格乡、永安管委会、霍什拉甫乡5村、6村</t>
  </si>
  <si>
    <t>计划总投资: 16096.15万元
建设内容:
1、对10个乡镇2个管委会75441亩地实施高效节水滴灌，按照“缺什么补什么”的原则，新建沉砂池94座，新建砖混结构系统首部泵房94座、配套高压输电线62.05km，变压器94台，铺设PVC管道739.3千米，新建引水渠19600米。每亩资金概算1500元，总资金11316.15万元; 
2、为阿斯兰巴格乡12村、13村、14村、19村共计约15000亩土地实施高效节水滴灌，新建沉砂池25座，新建砖混结构系统首部泵房25座、配套高压输电线15km，变压器25台，铺设PVC管道147千米，新建引水渠5600米。每亩资金概算1800元，总资金2700万元。
3、霍什拉甫乡努尔巴格5村、亚尔巴格6村6000亩实施土地平整及节水滴灌，配备渠道、闸口等附属设施，每亩1800元，合计1080万元；修建2000m³扬水站3座，新建管道6公里，计划投资920万元。
4、为孜热甫夏提乡6村500亩土地进行节水灌溉设施建设，配套首部1座，安装滴灌、配套渠系、电力设施等。每亩计划投资1600元，计划总投资80万元。</t>
  </si>
  <si>
    <t>社会效益：持续提升农田水资源利用率，实施节水灌溉面积≥9.6941亩；受益脱贫人口数≥0.6万人。</t>
  </si>
  <si>
    <t>SCX00007</t>
  </si>
  <si>
    <t>特色林果业基地建设项目</t>
  </si>
  <si>
    <t>孜热甫夏提乡12村、英阿瓦提管委会1村、2村、霍什拉甫乡7村、15村</t>
  </si>
  <si>
    <t>计划总投资：681.3万元
建设内容：
1、为孜热甫夏提乡12村1500亩土地进行土壤改良，亩均投资700元，计划投资105万元；对孜热甫夏提乡1500亩新梅基地配置滴灌设施，每亩投资1400元，计划投资210万元；购置购买3年生以上新梅嫁接苗3.6万株，每亩定植24株，株行距4x7m，每株约18元，计划投资64.8万元。合计投资379.8万元。
2、按照突出特色产业，打造冬枣小镇的目标。计划对英阿瓦提管委会实施1000亩（其中1村600亩和2村400亩）冬枣产业示范基地建设：①对1000亩冬枣基地实施土地林床整理，计划投资80万元；②购置嫁接完成的冬枣苗7万株，每亩计划70株，计划投资112万元；③购置冬枣接穗5000株头，对项目区域内已定植未嫁接提的5000株冬枣石身木进行嫁接，计划投资1.5万元（每株3元），合计投资193.5万元。
3、霍什拉甫乡建设西梅种植基地300亩，铺设滴灌设施300亩，每亩1200元（含主管道和滴灌带），计划投资48万元。修建蓄水池2座（15*30*3）计划投资40万元；购买2年生以上西梅苗木20000株，每株20元，合计20万元；合计投资108万元。
资产归村集体所有</t>
  </si>
  <si>
    <t>经济效益：可吸纳50人就业，每亩增收≥500元以上
社会效益：在合理开发果品资源的同时，更好的带动地方的经济发展，拓展林果业发展，逐步规模化，形成产业融合，增加农民收入。</t>
  </si>
  <si>
    <t>SCX00008</t>
  </si>
  <si>
    <t>大芸种植基地</t>
  </si>
  <si>
    <t>英阿瓦提管理委员会</t>
  </si>
  <si>
    <t>计划总投资：818万元
建设内容：
在英阿瓦提管委会6村1800亩大芸种植基地进行林床整理，计划投资144万元，并配套高效节水（包括首部、电力、管网系统），每亩1800元，计划投资324万元；修建0.5m³/s防渗渠2公里，每公里100万元，计划投资200万元；修建4米宽砂砾石路5公里，每公里30万元，计划投资150万元。计划总投资818万元。</t>
  </si>
  <si>
    <t>经济效益：带动增加受益户全年总收入≧60万元。
社会效益：受益带贫人口数≧60人；带动6个村产业发展</t>
  </si>
  <si>
    <t>SCX0009</t>
  </si>
  <si>
    <t>低产田改造项目</t>
  </si>
  <si>
    <t>阿尔斯兰巴格乡、阿瓦提镇、艾力西湖镇、巴格阿瓦提乡、白什坎特镇、墩巴格乡、喀拉苏乡、阔什艾日克乡、拍克其乡、恰热巴格乡、恰热克镇、乌达力克镇、亚喀艾日克乡、依盖尔其镇、英阿瓦提管委、英吾斯塘乡、孜热普夏提乡</t>
  </si>
  <si>
    <t>计划总投资：11898.91万元
建设内容：
对17个乡镇99157.6亩地进行土地平整，每亩概算1200元，总资金11897.91万元。</t>
  </si>
  <si>
    <t>社会效益：改善低效率农田生产条件，提高耕地的保水保土能力农机操作水平，实施低产田改造99157亩；受益脱贫户人数≥0.8万人。</t>
  </si>
  <si>
    <t>SCX0010</t>
  </si>
  <si>
    <t>种子产业基地建设项目</t>
  </si>
  <si>
    <t>巴格阿瓦提乡（8）村</t>
  </si>
  <si>
    <t>计划总投资：700万元
建设内容：
在巴格阿瓦提乡8村新建100亩原原种种子田的土地改良、节水配套渠系建设等；2000亩原种种子田的平整；购置种子加工设备2套；购置种子检验仪器设备2套；购置便携式品质分析2台；土建工程3000平方米，其中业务用房200平方米，厂方400平方米，仓储库400平方米，晒场2000平方米。
资产归村集体所有</t>
  </si>
  <si>
    <t>平方米</t>
  </si>
  <si>
    <t>巴格阿瓦提乡</t>
  </si>
  <si>
    <t>庞子健</t>
  </si>
  <si>
    <t>经济效益：亩产预计增加收入700元。
社会效益：促进当地就业，项目实施过程中，预计解决当地农民工就业100人</t>
  </si>
  <si>
    <t>SCX0011</t>
  </si>
  <si>
    <t>育苗温室建设项目</t>
  </si>
  <si>
    <t>白什坎特镇红旗社区、恰尔巴格乡12村</t>
  </si>
  <si>
    <t>计划总投资：800万元
建设内容：
1、在白什坎特镇红旗社区建设苗木、蔬菜、花卉培育基地25亩，主要建设育苗温室5000平方米，配套相应水肥管理系统和电力附属设施。计划投资600万元。
2、为恰尔巴格乡库特其村修建1座占地约1000平方米育苗温室1座，并配套相应水肥管理系统和电力附属设施。计划投资200万元。
资产归村集体所有</t>
  </si>
  <si>
    <t>白什坎特镇人民政府、恰尔巴格乡人民政府</t>
  </si>
  <si>
    <t>玉苏甫江·卡迪尔、周何军</t>
  </si>
  <si>
    <t>经济效益：解决当地脱贫人口就业10人；月平均工资2500元
社会效益：通过项目的实施，带动农户就业，同时增加农民收入</t>
  </si>
  <si>
    <t>SCX0012</t>
  </si>
  <si>
    <t>庭院经济低压管道供水项目</t>
  </si>
  <si>
    <t>塔尕尔其镇25村</t>
  </si>
  <si>
    <t>计划总投资：5万元
建设内容：
为塔尕尔其镇25村80户农户修建低压供水管道2250米，其中25村1组550米管道，24个出水桩，3组1700米管道，56个出水桩，并配套检查井。</t>
  </si>
  <si>
    <t>米</t>
  </si>
  <si>
    <t>塔尕尔其镇人民政府</t>
  </si>
  <si>
    <t>秦鹏</t>
  </si>
  <si>
    <t>经济效益：可节约农户缴纳水费共约3.2万元每年。
社会效益：项目实施后可提高水资源利用率，且增加庭院经济收入。</t>
  </si>
  <si>
    <t>SCX00013</t>
  </si>
  <si>
    <t>莎车县2023年农村道路建设项目</t>
  </si>
  <si>
    <t>乡村建设行动</t>
  </si>
  <si>
    <t>农村道路建设（通村、通户路、小型桥梁）</t>
  </si>
  <si>
    <t>易地搬迁点；良种场；阔什艾日克乡2村、3村、11村；艾力西湖镇24村；白什坎特镇1村、2村、3村、4村、11村、13村、14村、25村</t>
  </si>
  <si>
    <t>计划投资：2645.55万元
建设内容：
1、易地搬迁点至良种场新建砂砾路15.7公里，每公里投资120万，计划投资1884万元。（路基宽度9米包含桥涵附属设施）。
2、阔什艾日克乡（2）村、（3）村、（11）村新建村组道路1.707公里，计划投资100万元（路基宽度4.0-4.5米，包含桥涵附属设施）。
3、艾力西湖镇24村新建宽6米，长1.53公里沥青道路，每公里60万元，计划投资91.8万元。
4、艾力西湖镇尧鲁其栏杆（13）村维修破损水泥路面6000平方米，每平方米140元，计划投资84万元。
5、白什坎特镇14.75公里生产道路铺设4米宽，20公分厚的戈壁料，每公里投资25万元，计划投资368.75万元。
6、艾力西湖镇24村3.9公里生产道路铺设砂砾路面，宽4米，每公里投资30万元，计划投资117万元。</t>
  </si>
  <si>
    <t>公里</t>
  </si>
  <si>
    <t>交通运输局</t>
  </si>
  <si>
    <t>侯旭</t>
  </si>
  <si>
    <t>社会效益：新建农村道路里程≥38.237公里，项目验收合格率100%；预计带动当地农村群众务工≥50人
经济效益:发放劳务报酬≥30万元</t>
  </si>
  <si>
    <t>SCX0014</t>
  </si>
  <si>
    <t>饲草料种植基地建设及配套设施项目</t>
  </si>
  <si>
    <t>英阿瓦提管委会（1）村、霍什拉甫乡（5）村</t>
  </si>
  <si>
    <t>计划总投资：1305万元   
建设内容：
1、计划对英阿瓦提管委会5000亩饲草基地实施喷灌项目（包括沉砂池、泵房、管网）及配套电力配套等设施，每亩投资预计1500元，计划投资750万元。
2、在霍什拉甫乡（5）村打造饲草料种植基地，总面积2000亩，对土地进行平整，规划建设成大条田，配备灌溉用水渠道、闸口等配套附属设施，预计每亩投资1800元，小计480万，新建100m³蓄水池（含泵房）3座，计划投资75万元，合计555万元
资产归村集体所有</t>
  </si>
  <si>
    <t>莎车县英阿瓦提片区管理委员会</t>
  </si>
  <si>
    <t>吾不力江·萨迪尔</t>
  </si>
  <si>
    <t>社会效益：依托饲草料基地的优势资源，发展畜牧养殖业，形成规模化，形成产业融合，拓宽配套设施服务，促进种植业、养殖业发展，增加农民收入。
经济效益：带动200户脱贫户、监测户增收，每亩增收400元以上</t>
  </si>
  <si>
    <t>SCX0015</t>
  </si>
  <si>
    <t>万亩优质棉数字化高产示范区建设项目</t>
  </si>
  <si>
    <t>巴格阿瓦提乡（7）村</t>
  </si>
  <si>
    <t>计划总投资：1421万元   
建设内容：
建设1万亩优质棉数字化高产示范区，配套现代化数字农业数据平台50万元；田间智能气象监测站2套，5万元；田间智慧虫情监测站5套，40万元；田间智能墒情站200套，200万元；田间视频监测系统100套，80万元；智能巡田无人机4架，16万元；10万亩卫星遥感分析，30万元；乡村集体2产农科中心、种子加工厂及物流仓库（集体所有），1000万元；合计1421万元。
资产归村集体所有</t>
  </si>
  <si>
    <t>社会效益：建立万亩高品质棉花新品种新技术科技示范园和现代智慧农业生产大数据平台，对田间棉花生产的气候环境、病虫害、土壤环境和棉花长势进行实时监测，为农业生产提供“一体化解决方案”，引导农业生产、轧花厂、网套厂、种子加工厂和榨油厂农产品加工企业、市场销售主体进行对接，促进农业全产业链一二三产融合项目，助力莎车县农业现代化建设，引领喀什地区农业现代化发展，助推莎车县乡村产业振兴。</t>
  </si>
  <si>
    <t>SCX0016</t>
  </si>
  <si>
    <t>莎车县巴格阿瓦提乡万亩棉花收转基地</t>
  </si>
  <si>
    <t>计划总投资：700万元   
建设内容：
占地1万亩，其中50亩地用于建设晾晒棉花场地。主要建设内容：对50亩地进行硬化，建彩钢棚，建造围墙133000米，作为晾晒棉花场地，并配套建设业务用房5158平方米。
资产归村集体所有</t>
  </si>
  <si>
    <t>经济效益：预计每年解决季节性就业约1000人。每人每年至少增收5000元；
社会效益：有利于安全生产，减少火灾隐患，给全乡采棉群众提供便利。</t>
  </si>
  <si>
    <t>SCX0017</t>
  </si>
  <si>
    <t>2023年莎车县国有二林场巩固提升培育特色林果苗木推广应用配套（温室大棚）建设项目</t>
  </si>
  <si>
    <t>林草基地建设</t>
  </si>
  <si>
    <t>国有二林场</t>
  </si>
  <si>
    <t>计划总投资：34万元（欠发达国有林场资金）
建设内容：
新建1座长70米、宽20米、高4.5米，占地2.1亩的温室大棚，用于特色林果苗木培育。</t>
  </si>
  <si>
    <t>二林场</t>
  </si>
  <si>
    <t>哈恩楚</t>
  </si>
  <si>
    <t>经济效益：大棚培育特色林果苗木推广应用≥2.5万株；相对常规育苗提前一年出圃，年出圃品种纯正的巴旦姆苗木；产量在原产量基础上提高10%。
社会效益：受益群众满意度≥95%。</t>
  </si>
  <si>
    <t>SCX00018</t>
  </si>
  <si>
    <t>2023年莎车县国有二林场巴旦姆低质低效林巩固提升项目</t>
  </si>
  <si>
    <t>莎车县国有二林场1队</t>
  </si>
  <si>
    <t>计划总投资：20万元（欠发达国有林场资金）
建设内容：
对二林场1队100亩低质低效林进行整地、平整。按照株行距6M×6M，挖植树穴2000个，选用2年以上性状优良的23个巴旦姆Ⅰ级优级苗木品种，按照主栽、授粉品种合理搭配，按照1:1:1进行栽植，并追施速效氮肥，配施适量磷、钾肥，全年株施尿素1.5kg、过磷酸钙0.5kg、硫酸钾0.2kg。计划总投资20万元。</t>
  </si>
  <si>
    <t>亩</t>
  </si>
  <si>
    <t>经济效益：巴旦姆低质低效林改造 ≥100亩；产量在原产量基础上提高30%;
社会效益：受益群众满意度 ≥95%。</t>
  </si>
  <si>
    <t>SCX00019</t>
  </si>
  <si>
    <t>巴旦姆授粉补助项目</t>
  </si>
  <si>
    <t>各乡镇（街道、管委会）</t>
  </si>
  <si>
    <t>计划总投资：1000万元
建设内容：
对全县各乡镇脱贫户、监测户种植的巴旦姆果树花期进行蜜蜂授粉，授粉蜂箱计划12.5万箱，每箱蜂补助80元，计划投资1000万元。</t>
  </si>
  <si>
    <t>万箱</t>
  </si>
  <si>
    <t>社会效益：项目实施后，提高巴旦姆果树坐果率、果品产量，确保巴旦姆果树不因授粉造成果品产量下降，保障巴旦姆增产；受益脱贫户数≥4.3万户。
经济效益：每亩增收≥50元。</t>
  </si>
  <si>
    <t>SCX00020</t>
  </si>
  <si>
    <t>米夏镇21村养殖小区建设项目</t>
  </si>
  <si>
    <t>养殖基地建设</t>
  </si>
  <si>
    <t>米夏镇21村</t>
  </si>
  <si>
    <t>计划总投资：300万元
建设内容：
在米夏镇21村建设养殖小区1座，主要新建7栋棚圈，建筑面积2520平方米，每栋360平方米，药房7间，共42平方米，每间6平方米，业务用房7间，共140平方米，每间20平方米，青储窖7个，共700平方米，每个100平方米（含40平方米仓储库），配套250KV变压器1台，Ø65给水管500米，电线1000米。采购打包机2台，饲草料粉碎机7台，颗粒饲料加工机7台。</t>
  </si>
  <si>
    <t>米夏镇人民政府</t>
  </si>
  <si>
    <t>严辉</t>
  </si>
  <si>
    <t>社会效益：项目的实施有利于壮大村集体经济，扩大养殖规模，预计增加牛150头，羊500只
经济效益：预计带动当地群众21人就业，预计50户260人受益，每户年均增收2万元。</t>
  </si>
  <si>
    <t>SCX00022</t>
  </si>
  <si>
    <t>恰尔巴格乡水产养殖建设项目</t>
  </si>
  <si>
    <t>水产养殖基地建设</t>
  </si>
  <si>
    <t>恰尔巴格乡8村、4村</t>
  </si>
  <si>
    <t>计划总投资：130万元
建设内容：
1、结合10座蔬菜拱棚，围绕集中连片拱棚边上建设高密度养殖箱体，水源经过箱体利用养殖废水浇灌蔬菜拱棚，开展高密度活水养鱼。预计1个箱体建设资金5000元；预计种苗投资每个箱体2万元，饲料投资15万元；共计投资30万元。
2、为恰尔巴格乡4村鱼塘改扩建500平方米，配套制氧机1台，投喂机1台，净水设施1台，储水设施1台等附属设施，计划投资100万元。</t>
  </si>
  <si>
    <t>恰尔巴格乡人民政府</t>
  </si>
  <si>
    <t>徐立广</t>
  </si>
  <si>
    <t>社会效益：通过项目的实施，提高土地利用率，发展种植和养殖相结合的模式，提高农户增产增收
经济效益：带动就业10人以上，月平均工资1500元；受益脱贫户、监测户16人</t>
  </si>
  <si>
    <t>SCX00023</t>
  </si>
  <si>
    <t>仓储库建设项目</t>
  </si>
  <si>
    <t>市场建设和农村物流</t>
  </si>
  <si>
    <t>托木吾斯塘乡（5）村、（7）村、（9）村、（12）村；荒地镇27村</t>
  </si>
  <si>
    <t>计划总投资：4000万元
建设内容：
1、托木吾斯塘镇新建4座仓储库，计划投资3600万元，其中：托木吾斯塘乡5村新建1座6500平方米仓储库；7村新建1座500平方仓储库；9村新建1座500平方仓储库；12村1座4000平方米仓储库，2000米DN75给排水管道，3000米电线设施。计划投资3600万元。
2、在荒地镇27村修建1000平方米仓储库1座，并配套地面硬化500平方米、消防设施一套，100立方米消防水池及160KV变压器一台。计划投资400万元。
资产归村集体所有</t>
  </si>
  <si>
    <t>莎车县商务和工业信息化局</t>
  </si>
  <si>
    <t>王彦杰</t>
  </si>
  <si>
    <t>经济效益：受益就业人员人数≥130人，带动脱贫户、监测户有劳动力、半劳动力就近就地就业。增加脱贫户、监测户收入。
社会效益：受益人口满意度≥95%</t>
  </si>
  <si>
    <t>SCX00024</t>
  </si>
  <si>
    <t>产品加工车间建设及附属配套项目</t>
  </si>
  <si>
    <t>产地初加工和精深加工</t>
  </si>
  <si>
    <t>恰尔巴格乡3村；</t>
  </si>
  <si>
    <t>计划总投资：200万元
建设内容：
恰尔巴格乡3村新建净菜车间1000平方米1间及200米DN75给排水管道，300米电线设施。计划投资200万元；
资产归恰尔巴格乡3村所有，带动脱贫户、监测户有劳动力、半劳动力就近就地就业。资产收益归村集体，用于村集体公益事业和脱贫户、监测户公益岗位开发，增加脱贫户、监测户收入。</t>
  </si>
  <si>
    <t>社会效益：建筑面积≥1000平方米
经济效益：受益就业人员人数≥10人，月人均工资1500元。</t>
  </si>
  <si>
    <t>SCX00025</t>
  </si>
  <si>
    <t>农副产品加工产业园建设及附属配套项目</t>
  </si>
  <si>
    <t>孜热甫夏提乡3村、白什坎特镇仓巴扎9村</t>
  </si>
  <si>
    <t>计划总投资：1600万元
建设内容：
1、为孜热甫夏提乡孜热甫夏提（3）村新建1座占地30亩的干鲜果加工产业园，其中：新建加工厂厂房2栋，每栋1000㎡，共2000㎡，投资500万元；附属用房500㎡，围墙535m，晾晒场5000㎡，大门1座，配套上下水、电、暖、消防等附属设施，投资300万元；
2、在白什坎特镇仓巴扎9村新建新建1000平方米西梅果脯加工厂房1座，1500立方米冷库2座，并配套相关附属设施，计划投资800万元。
资产归孜热甫夏提乡6个少数民族村（2村、3村、4村、5村、6村、7村）、白什坎特镇仓巴扎9村所有</t>
  </si>
  <si>
    <t>统战部、白什坎特镇人民政府</t>
  </si>
  <si>
    <t>江涛、玉苏甫江·卡迪尔</t>
  </si>
  <si>
    <t>经济效益：受益脱贫人口数≥100人 ，吸纳稳定和灵活就业人数≥120人，增加脱贫户、监测户收入。
社会效益：通过建设干鲜果加工产业园，促进3545亩西梅、80亩恐龙蛋，16080亩巴旦姆、10350亩核桃、1533.2亩红枣等特色林果业发展，同时吸纳本地群众就业，解决就业岗位，带动群众收入。</t>
  </si>
  <si>
    <t>SCX00027</t>
  </si>
  <si>
    <t>基质厂建设及配套设施项目</t>
  </si>
  <si>
    <t>拍克其乡（13）村、白什坎特镇（1）村</t>
  </si>
  <si>
    <t>计划总投资：800万元
建设内容：
1、为拍克其乡托普恰（13）村基质厂修建2座800KW的变压器，并配套配电房、电缆线等附属设施设备。
2、在白什坎特镇（1）村建设占地50亩的有机肥基质生产厂1座，主要建设1200平米生产车间、200平米的粉碎配料车间、2000平米原料仓库、4000平米的成品仓库、15个发酵池、硬化10000平米原料晒场、以及配套水、电、暖、消防等配套设施。
资产归村集体所有</t>
  </si>
  <si>
    <t>拍克其乡人民政府、白什坎特镇人民政府</t>
  </si>
  <si>
    <t>艾麦尔·吾斯曼、玉苏甫江·卡迪尔</t>
  </si>
  <si>
    <t>经济效益：带动50人以上就业，收益分红20户87人。
社会效益：延长产业链，形成产业融合，拓宽配套设施服务，促进产业发展，增加就业岗位，增加农民收入。</t>
  </si>
  <si>
    <t>SCX00028</t>
  </si>
  <si>
    <t>恰尔巴格乡豆腐厂改扩建配套建设项目</t>
  </si>
  <si>
    <t>恰尔巴格乡6村</t>
  </si>
  <si>
    <t>计划总投资：400万元
建设内容：
为恰尔巴格乡6村扩建豆腐加工厂500平方米，配套生产加工设施设备，污水处理设施，附属消毒，消杀，更衣间，库房等。</t>
  </si>
  <si>
    <t>周何军</t>
  </si>
  <si>
    <t>社会效益：通过项目的实施，提高产量，带动农户就业，
经济效益：带动脱贫户就近就地就业10人，月平均工资2000元，收益分红至10户20人</t>
  </si>
  <si>
    <t>SCX00029</t>
  </si>
  <si>
    <t>莎车县优质棉精深加工项目</t>
  </si>
  <si>
    <t>巴格阿瓦提乡（3）村</t>
  </si>
  <si>
    <t>计划总投资：117.94万元
建设内容：
采购棉花烘烤箱、棉花镀膜机，切包一体机等相关棉花深加工机械。其中二手186型梳棉机2套，62400元，简易棉箱2套，7200元，120型夹携式铺网机，2台，56000元，三层六米喷胶棉烘箱1套，360000元，五辊轧棉+出棉平台1套，12000元，300型烫平机1台，81600元，平铺四磨+进出被平台1套，114000元，150型开松混料一体机1套，72000元，二手106开棉机1套，24000元，030凝棉器1套，7200元，圆笼式4笼源尘1套，78000元，电脑纷缝机1台，75000元，切包一体机2台，56000元，平缝机15台，57000元，锁边机15台，66000元，多针直纷机2台，51000元
资产归村集体所有</t>
  </si>
  <si>
    <t>社会效益：延伸棉花产业链，增加棉花效益，产收和加工一体，节省成本，提高群众收入。稳定棉花市场，抵御市场风险，项目建成，可以有效解决棉花销售不稳定的瓶颈。
经济效益：促进当地就业，项目落成可解决20个就业岗位。</t>
  </si>
  <si>
    <t>SCX00030</t>
  </si>
  <si>
    <t>市场建设及配套设施设备项目</t>
  </si>
  <si>
    <t>达木斯乡7村、永安管委会5村、8村、阿热勒乡8村、荒地镇26村、阿尔斯兰巴格乡19村、12村、3村、阿拉买提乡6村、阿扎特巴格镇5村、白什坎特镇20村、霍什拉甫乡2村</t>
  </si>
  <si>
    <t>计划总投资：7295万元
建设内容：
1、达木斯乡双泉（7）村建设小夜市400平方米，并配套200米DN75给排水管道，300米电线设施，计划投资15万元；
2、为永安管委会8村乳制品加工厂修建500立方米消防水池1座，配套相关消防设备设施，总投资110万元。
3、阿热勒乡（8）村建设1座占地11亩的小市场，并配套500米DN75给排水管道，600米电线设施，计划投资1200万元。
4、为荒地镇26村4000平方米小市场配套350米DN75给排水管道，400米电线设施，计划投资280万元。
5、阿尔斯兰巴格乡（19）村新建1座2500平方米的农产品交易市场及其配套300米DN75给排水管道，350米电线设施，计划投资700万元。
6、阿尔斯兰巴格乡（12）村新建1座面积1000平方米农产品交易市场及其配套250米DN75给排水管道，300米电线设施，计划投资280万元。
7、恰尔巴格乡（3）村新建1000平方米蔬菜交易市场1座及其配套250米DN75给排水管道，300米电线设施，计划投资200万元。
8、阿拉买提乡塔尕其吾斯塘（6）村新建1座农产品物流中心，占地60亩，并配套1台变压器，1200米DN75给排水管道，1200米电线设施，计划投资4000万元
9、阿扎特巴格镇5村新建夜市500平方，并配套200米DN75给排水管道，300米电线设施。计划投资50万元
10、白什坎特镇塔塔尔仓（20）村手工地毯编织合作社配套1台电锅炉，并对地面硬化200平方米，计划投资20万元。
11、对霍什拉甫乡2村5000平米老巴扎维修改造，新建交易大棚两座400平米，维修交易大棚两座400平米，新建市场围栏250米，修建公共厕所1座，配套消防设施设备，计划总投资180万。巴扎村老旧巴扎规划市场6000平方米，新建交易大棚3座600平米，新建地坪2000平，修建公共厕所1座、配套消防设施设备，计划投资200万，计划总投资380万元。
12、永安管委会5村农贸市场修建300m³消防水池1座，泵房1座，消防栓4个，160KVA变压器及配套，计划投资60万元。
资产归村集体所有，带动脱贫户、监测户有劳动力、半劳动力就近就地就业。资产收益归村集体，用于村集体公益事业和脱贫户、监测户公益岗位开发，增加脱贫户、监测户收入。</t>
  </si>
  <si>
    <t>个</t>
  </si>
  <si>
    <t>社会效益：工程建设成本≤6935万元
经济效益：带动增加就业人员全年总收入≥50万元；受益就业人员人数≥70人。</t>
  </si>
  <si>
    <t>SCX00031</t>
  </si>
  <si>
    <t>艾力西湖镇物流园建设项目</t>
  </si>
  <si>
    <t>艾力西湖镇（15）村</t>
  </si>
  <si>
    <t>计划总投资：1200万元
建设内容：
艾力西湖镇15村建设占地42亩的物流园一座，并配套硬化、给排水、供电、垃圾处理站、公共厕所等附属设施，购置检验检疫设备、监控设备、计量设备、消防设备、管理信息系统、交易信息系统等
资产归村集体所有</t>
  </si>
  <si>
    <t>艾力西湖镇人民政府</t>
  </si>
  <si>
    <t>龙世新</t>
  </si>
  <si>
    <t>社会效益：通过市场的辐射带动作用，使农产品商品化，把资源优势转换为产品优势、市场优势和经济优势，实现产品的有效供给。
经济效益：壮大村集体经济，解决当地脱贫户、监测户就业10人。</t>
  </si>
  <si>
    <t>SCX00032</t>
  </si>
  <si>
    <t>2023年莎车县国有二林场特色林果设施配套（渠系防渗）改建项目</t>
  </si>
  <si>
    <t>小型农田水利设施建设</t>
  </si>
  <si>
    <t>计划总投资：84万元（欠发达国有林场资金）
建设内容：
共改建渠道1.01公里，渠道采用全断面矩形预制装配式渠道进行防渗改建，设计流量为0.2m³/s。配套渠系附属建筑物11座：双向节制分水闸6座、单向节制分水闸3座、涵管2座。</t>
  </si>
  <si>
    <r>
      <rPr>
        <sz val="12"/>
        <rFont val="宋体"/>
        <charset val="134"/>
        <scheme val="minor"/>
      </rPr>
      <t>社会效益：可提高水的利用率。每年可节水1.6万m</t>
    </r>
    <r>
      <rPr>
        <vertAlign val="superscript"/>
        <sz val="12"/>
        <rFont val="宋体"/>
        <charset val="134"/>
        <scheme val="minor"/>
      </rPr>
      <t>3</t>
    </r>
    <r>
      <rPr>
        <sz val="12"/>
        <rFont val="宋体"/>
        <charset val="134"/>
        <scheme val="minor"/>
      </rPr>
      <t>；群众满意度≥95%。</t>
    </r>
  </si>
  <si>
    <t>SCX00033</t>
  </si>
  <si>
    <t>小型农田水利设施建设项目</t>
  </si>
  <si>
    <t>孜热甫夏提乡7村；亚喀艾日克乡3村</t>
  </si>
  <si>
    <t>计划总投资：795.557万元（少数民族发展资金）
建设内容：
1、为孜热甫夏提乡7村建设防渗渠4.5公里及渠系建筑物（0.5m³/s流量），投资396万元。
2、亚喀艾日克乡3村修建0.3-0.5m³/s流量防渗渠3.8公里，并配套渠系建筑物等，投资399.557万元。</t>
  </si>
  <si>
    <t>统战部</t>
  </si>
  <si>
    <t>江涛</t>
  </si>
  <si>
    <t>社会效益指标：涉及2个村的受益脱贫人口829人，吸纳本地就业人数≥35人。以减少渠道水的渗漏损失，满足灌溉要求，可最大限度的利用好水土资源，保障经济农作物用水，提升农作物的产量来增加村民的经济收入。</t>
  </si>
  <si>
    <t>SCX00034</t>
  </si>
  <si>
    <t>莎车县产业配套水利建设项目</t>
  </si>
  <si>
    <t>艾力西湖镇13村；墩巴格乡3村、12村；荒地镇23村；阔什艾日克乡2村；伊什库力乡1村、6村、10村；永安管委会4村；拍克其乡1村、3村、8村、13村、14村、15村；塔尕尔其镇3村、4村、14村、15村、16村、19村、21村、26村、28村、29村；米夏镇1村；白什坎特镇8村、13村、27村；恰尔巴格乡3村、9村；托木吾斯塘镇2村、7村；依盖尔其镇6村、20村；阿热勒乡13村、14村、15村；乌达力克镇12村、25村；英吾斯塘乡7村；阿尔斯兰巴格乡5村、6村、8村、14村、15村、19村；阿扎特巴格镇3村、8村、9村、12村；喀拉苏乡8村、10村；巴格阿瓦提乡5村；阿瓦提镇5村、8村、18村；恰热克镇5村、12村、17村、18村；亚喀艾日克乡4村、10村、11村；孜热甫夏提乡6村、10村、11村；英阿瓦提管理委员会2村、3村、5村、6村；阿尔斯兰巴格乡16村，巴格阿瓦提乡7村、8村，艾力西湖镇3村、14村，白什坎特镇5村、13村、21村、22村；阿瓦提镇1村、12村；巴格阿瓦提乡6村、7村；阿扎特巴格镇9村、12村、13村；伊什库力乡7村、8村、12村、13村、14村；拍克其乡3村；阔什艾日克乡4村、8村、10村、13村；拍克其乡16村；阿尔斯兰巴格乡1村、2村、19村；恰热克镇7村、8村、9村、11村；英阿瓦提管委会6村；孜热甫夏提乡7村；阿热勒乡4村、8村、12村、15村；恰尔巴格乡6村、10村；依盖尔其镇18村、19村；喀拉苏乡9村</t>
  </si>
  <si>
    <t>计划投资：30491.158万元
建设内容：
1、一期为艾力西湖镇、墩巴格乡等28个乡镇（管委会）新建防渗渠167.434公里，配套渠系建筑物，计划投资20091.658万元；
2、二期为阿瓦提镇、巴格阿瓦提乡、阿扎特巴格镇等14个乡镇（管委会）新建防渗渠79.18公里，排碱渠5.1公里，配套渠系建筑物，投资10399.5万元；</t>
  </si>
  <si>
    <t>水利局</t>
  </si>
  <si>
    <t>张依国</t>
  </si>
  <si>
    <t>社会效益：改建防渗渠道长度≥241.514公里；项目（工程）验收合格率100%；受益脱贫人口满意度≥95%</t>
  </si>
  <si>
    <t>SCX00035</t>
  </si>
  <si>
    <t>霍什拉甫乡水利设施建设项目</t>
  </si>
  <si>
    <t>霍什拉甫乡1村、4村、11村</t>
  </si>
  <si>
    <t>计划总投资：970万元
建设内容：
1、霍什拉甫乡1村团结支渠配套建设过水建筑物4座，计划投资280万元；
2、霍什拉甫乡1村、11村改建拦河式引水枢纽1座，计划投资390万元。
3、对霍什拉甫乡阿热塔什4村3公里水渠进行改建，计划投资300万元。</t>
  </si>
  <si>
    <t>社会效益：有效提高霍什拉甫乡6个村5016亩土地灌溉保障率，涉及1370户7062人。减少各村和村民浇地堵水投工投劳和村集体支出。减少渠道因洪水造成的清淤工程量，改善水质，采用滴灌节水设施，提高灌溉效益和农作物产量。</t>
  </si>
  <si>
    <t>SCX00036</t>
  </si>
  <si>
    <t>莎车县现代农业（肉羊）产业园建设项目</t>
  </si>
  <si>
    <t>产业园（区）</t>
  </si>
  <si>
    <t>续建</t>
  </si>
  <si>
    <t>孜热甫夏提乡</t>
  </si>
  <si>
    <t>计划总投资：3500万元（项目总投资16801万元，其中2022年衔接资金安排12815.9万元，2023年计划安排衔接资金3500万元）
建设内容：
1、在肉羊繁育基地一区、三区新建羊舍26栋，建筑面积28080平方米,并配套供排水设施，每平方米1000元；
2、建设5个繁育区饲草料通道23400平方米，并配套药浴池2座、粪污处理池2座；
3、配套场外10kv高压电力设施，14km架空线路，配置23台250kv·A变压器。</t>
  </si>
  <si>
    <t>畜牧兽医局</t>
  </si>
  <si>
    <t>王军红</t>
  </si>
  <si>
    <t>经济效益：脱贫户分红人数≥500人。
社会效益：依托良种繁育中心，带动群众发展多胎多羔羊养殖，不断提升标准化规模化养殖程度，促进带动脱贫户、监测户增收；脱贫户满意度≥95%。</t>
  </si>
  <si>
    <t>SCX00038</t>
  </si>
  <si>
    <t>莎车县棉花现代农业机械化项目</t>
  </si>
  <si>
    <t>农业社会化服务</t>
  </si>
  <si>
    <t>巴格阿瓦提乡（11）村</t>
  </si>
  <si>
    <t>计划总投资：992万元
建设内容：
巴格阿瓦提乡11村采购三行打包采棉机2台，预算516万元，采购六行打包采棉机1台，预算476万元，合计992万元。
资产归村集体所有</t>
  </si>
  <si>
    <t>台</t>
  </si>
  <si>
    <t>农业农村局（农业机械发展中心）</t>
  </si>
  <si>
    <t>蒋宣</t>
  </si>
  <si>
    <t>社会效益：就是节约拾棉成本，解放劳动节，促进转移就业，提高机械化作业水平。
经济效益：每亩人工拾花要500元以上，采棉机200元左右，节约农户拾花费用300元左右</t>
  </si>
  <si>
    <t>SCX00039</t>
  </si>
  <si>
    <t>小额贷款贴息项目</t>
  </si>
  <si>
    <t>小额贷款贴息</t>
  </si>
  <si>
    <t>计划总投资：2500万元
建设内容：
实施20000户脱贫户、监测户小额贷款贴息2500万元。</t>
  </si>
  <si>
    <t>万元</t>
  </si>
  <si>
    <t>质量指标：小额贷款还款率≥70%；
社会效益：受益脱贫人口数≥2万户。</t>
  </si>
  <si>
    <t>SCX00040</t>
  </si>
  <si>
    <t>龙头企业贷款贴息项目</t>
  </si>
  <si>
    <t>新型经营主体贷款贴息</t>
  </si>
  <si>
    <t>莎车县</t>
  </si>
  <si>
    <t>计划总投资：330万元
建设内容：
对已贷款且符合条件的龙头企业贷款给予贴息补助。</t>
  </si>
  <si>
    <t>社会效益：申请贷款龙头企业≥10家；龙头企业贷款贴息≤3%；龙头企业满意度≥95%。</t>
  </si>
  <si>
    <t>SCX00041</t>
  </si>
  <si>
    <t>莎车县2023年伊什库力乡(6)村芦苇编织配套项目</t>
  </si>
  <si>
    <t>就业项目</t>
  </si>
  <si>
    <t>扶贫车间（特色手工基地）建设</t>
  </si>
  <si>
    <t>扩建</t>
  </si>
  <si>
    <t>伊什库力乡（6）村</t>
  </si>
  <si>
    <t>计划总投资：40万元
建设内容：
建设100平方米的芦苇编制作坊，包含操作间和展示厅以及相关附属配套。用于少数民族传统手工艺的发展，进一步保护非物质文化遗产，投资40万元。
资产归伊什库力乡（6）村所有。</t>
  </si>
  <si>
    <t>社会效益：受益脱贫人口数≥8人；发展民族手工艺，打造村级名片，保护莎车县非遗文化，以旅游为契机，带动居民增收。</t>
  </si>
  <si>
    <t>SCX00042</t>
  </si>
  <si>
    <t>农村道路管护人员补助项目</t>
  </si>
  <si>
    <t>公益性岗位</t>
  </si>
  <si>
    <t>阿热勒乡、依盖尔其镇、喀拉苏乡、巴格阿瓦提乡、阿扎特巴格镇、恰尔巴格乡、阿拉买提镇、阿瓦提镇、白什坎特镇、孜热甫夏提乡、亚喀艾日克乡、喀群乡、霍什拉甫乡、达木斯乡、墩巴格乡、荒地镇、阔什艾日克乡、托木吾斯塘镇、英吾斯塘乡、英阿瓦提管委会、艾力西湖镇、塔尕尔其镇、古勒巴格镇、阿尔斯兰巴格乡、拍克其乡、伊什库力乡、恰热克镇、乌达力克镇、莎车镇、永安管委会、米夏镇</t>
  </si>
  <si>
    <t>计划投资：2280万元
建设内容：
从全县脱贫户、监测户中招聘1900人护路员，按照每人每月1000元标准发放补助，对全县农村道路进行日常养护管理，清扫路面砂石、垃圾，处理林带杂草。</t>
  </si>
  <si>
    <t>名</t>
  </si>
  <si>
    <t>社会效益：项目完成后将持续巩固脱贫攻坚成果，进一步增加就业岗位和促使稳定就业增收。项目惠及31个乡镇（管委会），受益人数1900人，受益群众满意率达到100%</t>
  </si>
  <si>
    <t>SCX00043</t>
  </si>
  <si>
    <t>乡村临时公益性岗位补助项目</t>
  </si>
  <si>
    <t>全县各乡镇街道</t>
  </si>
  <si>
    <t>计划投资：1172.232万元
建设内容：对全县34个乡镇490个行政村脱贫户、监测户设置乡村临时公益性岗位1206个，1620元/月，共补助6个月（4月-9月）。</t>
  </si>
  <si>
    <t>乡村振兴局</t>
  </si>
  <si>
    <t>高守迎</t>
  </si>
  <si>
    <t>社会效益：临时公益性岗位就业人数≥1206人；
经济效益：人均补助标准≤1620元/月/人；享受补助脱贫人口数≥1206人。</t>
  </si>
  <si>
    <t>SCX00044</t>
  </si>
  <si>
    <t>乡村规划编制项目</t>
  </si>
  <si>
    <t>村庄规划编制（含编修）补助</t>
  </si>
  <si>
    <t>墩巴格乡（2）村；荒地镇（13）村、（17）村；阿尔斯兰巴格乡（14）村；托木吾斯塘镇（8）村、（11）村；伊什库力乡（3）村、（15）村；阿瓦提镇（6）村；阿拉买提乡（17）村；达木斯乡（4）村；塔尕尔其镇（5）村、（23）村；喀群乡（13）村；英阿瓦提管委会（5）村；恰尔巴格乡（7）村、（11）村；英吾斯塘乡（7）村；米夏镇（3）村、（15）村；白什坎特镇（3）村、（15）村、（20）村；艾力西湖镇（13）村；阿热勒乡（4）村；喀拉苏乡（10）村、（3）村；依盖尔其镇（8）村、（12）村；霍什拉甫乡（15）村；拍克其乡（1）村、（2）村、（13）村；恰热克镇（13）村、（5）村；阔什艾日克乡（2）村、（12）村；亚喀艾日克乡（6）村；孜热甫夏提乡（6）村、（9）村；古勒巴格乡（11）村；阿扎特巴格镇（8）村；巴格阿瓦提乡（5）村；乌达力克镇（1）村、（20）村、（21）村；永安管委会（3）村；</t>
  </si>
  <si>
    <t>计划投资：846万元
建设内容：
为莎车县47个示范村进行村庄规划编制，每个村18万元，计划投资846万元。</t>
  </si>
  <si>
    <t>村</t>
  </si>
  <si>
    <t>自然资源局</t>
  </si>
  <si>
    <t>石岩</t>
  </si>
  <si>
    <t>社会效益：围绕巩固拓展脱贫攻坚成果，确定各村发展定位，研究制定村庄发展、国土空间开发保护、人居环境整治目标，明确各项约束性和预期性指标。</t>
  </si>
  <si>
    <t>SCX00045</t>
  </si>
  <si>
    <t>莎车县巴格阿瓦提乡巴格阿瓦提（3）村农村道路中央财政以工代赈项目</t>
  </si>
  <si>
    <t>巴格阿瓦提乡3村</t>
  </si>
  <si>
    <t>计划总投资：200万元（以工代赈资金）
建设内容：
巴格阿瓦提乡3村新建农村道路3.5公里及配套附属设施等。项目投资200万元。</t>
  </si>
  <si>
    <t>发改委</t>
  </si>
  <si>
    <t>解琳</t>
  </si>
  <si>
    <t>社会效益：新建农村道路里程≥3.5公里；项目验收合格率100%；带动当地群众就业人数≥29人。
经济效益:发放劳务报酬≥41万元。</t>
  </si>
  <si>
    <t>SCX00046</t>
  </si>
  <si>
    <t>乡镇桥涵建设项目</t>
  </si>
  <si>
    <t>白什坎特镇3村、13村；达木斯乡4村、7村、8村；喀拉苏乡1村、3村、5村、6村、10村；喀群乡3村、11村；拍克其乡3村、5村；永安管委会3村；伊什库力乡2村</t>
  </si>
  <si>
    <t>计划总投资：3500万元
建设内容：
修建桥梁396延米/7座，1-4m盖板涵10座，总投资3500万元。其中：
1、白什坎特镇桥涵建设项目：1-4m盖板涵3座，计划总投资60万元；
2、达木斯乡桥涵建设项目：修建桥梁340延米/3座（80延米1座，投资640万元；100延米1座，投资940万元；160延米1座，投资1300万元），计划总投资2880万元；
3、喀拉苏乡桥涵建设项目：1-4m盖板涵5座，计划投资100万元；
4、喀群乡桥涵建设项目：1-4m盖板涵2座，计划投资40万元；
5、拍克其乡桥涵建设项目：修建桥梁32延米/2座，计划投资240万元；
6、永安管委会桥涵建设项目：修建桥梁8延米/1座，计划投资60万元；
7、伊什库力乡桥涵建设项目：修建桥梁16延米/1座，计划投资120万元。</t>
  </si>
  <si>
    <t>社会效益：项目完成后将进一步改善莎车县交通基础设施条件，便利各族群众交通出行，受益人数约23542人，促进当地农民就近就业，增加农民收入。
1、数量指标：建设桥梁≥7座，长度≥396延米。
2、质量指标：合格。</t>
  </si>
  <si>
    <t>SCX00047</t>
  </si>
  <si>
    <t>农村道路维修项目</t>
  </si>
  <si>
    <t>25个乡镇</t>
  </si>
  <si>
    <t>计划总投资：2700万元
建设内容：
对25个乡镇农村道路破损路面进行维修，维修面积26.2万平方米。</t>
  </si>
  <si>
    <t>万平方米</t>
  </si>
  <si>
    <t>社会效益：项目完成后将进一步改善莎车县交通基础设施条件，便利各族群众交通出行，受益人数约41765人，促进当地农民就近就业，增加农民收入。
1、数量指标：维修路面≥26.2万平方米。
2、质量指标：合格。</t>
  </si>
  <si>
    <t>SCX00048</t>
  </si>
  <si>
    <t>莎车县孜热甫夏提乡产业基础设施配套建设项目（少数民族发展资金）</t>
  </si>
  <si>
    <t>产业路、资源路、旅游路建设</t>
  </si>
  <si>
    <t>孜热甫夏提乡团结（4）村</t>
  </si>
  <si>
    <t>计划总投资：240万元
建设内容：
孜热甫夏提乡团结（4）村建设产业道路路线全长4公里，路面宽4米，投资240万元。</t>
  </si>
  <si>
    <t>社会效益：受益脱贫人口数≥313人；
经济效益：吸纳本地就业人数≥36人，进一步促进鲜果基地以及周边群众出行提供便利。</t>
  </si>
  <si>
    <t>SCX00049</t>
  </si>
  <si>
    <t>农村供水保障工程项目</t>
  </si>
  <si>
    <t>农村供水保障设施建设</t>
  </si>
  <si>
    <t>塔尕尔其，拍克其，伊什库力，阔什艾日克，荒地镇，艾力西湖镇，墩巴格乡，易地搬迁安置区，良种场、阿尔斯兰巴格乡、英吾斯塘乡、托木吾斯塘乡、米夏镇、古勒巴格镇、达木斯乡、霍什拉甫乡、喀群乡、孜热甫夏提乡、恰热克镇、亚喀艾日克乡、英阿瓦提管委会、乌达力克镇</t>
  </si>
  <si>
    <t>计划总投资：9149.46万元
建设内容：
1、为塔尕尔其，拍克其，伊什库力，阔什艾日克，荒地镇，艾力西湖镇，墩巴格乡，易地搬迁安置区，良种场更换农村自来水老旧管网100公里，并配套附属建筑物，计划投资1500万元。
2、为阿尔斯兰巴格乡、英吾斯塘乡、托木吾斯塘乡、米夏镇、古勒巴格镇更换输水管86.64公里，配套建筑物331座，计划投资4983.46万元
3、为达木斯乡、霍什拉甫乡、喀群乡、孜热甫夏提乡、恰热克镇、亚喀艾日克乡、英阿瓦提管委会、乌达力克镇等8个乡镇更换老旧输配水管74.941公里，改建部分水源并配套附属建筑物。计划投资2500万元
4、阿瓦提镇1村、永安管委会1村水厂增设电解次氯酸钠消毒设备各1套，共计2套；阿瓦提镇1村水厂改造日处理2.8万方进水滤池1处，水库出水闸1处，水厂进水闸1处；永安管委会1村水厂改造日处理1.2万方进水滤池1处，计划总投资166万元。</t>
  </si>
  <si>
    <t>社会效益：项目的实施可对14个乡镇的老旧供水主管网进行维修改造，解决14个乡镇8.91万户，28.39万人，牲畜56.68万头（标准畜）的供水保障问题。项目验收合格率100%，饮水设施改造后水质达标率100%；解决饮水安全户数≥8.91万户</t>
  </si>
  <si>
    <t>SCX00050</t>
  </si>
  <si>
    <t>加工厂电力设施建设项目</t>
  </si>
  <si>
    <t>农村电网建设（通生产、生活用电、提高综合电压和供电可靠性）</t>
  </si>
  <si>
    <t>阿扎提巴格镇5村、恰热克镇19村、伊什库力乡（9）村、乌达力克乡12村</t>
  </si>
  <si>
    <t>计划总投资：210万元
建设内容：
1、阿扎提巴格镇（5）村豇豆晾晒场采购1台150KV·A变压器，计划投资15万元；恰热克镇（19）村自来水厂采购1台250KV·A变压器，计划投资35万元；
2、为伊什库力乡（9）村辣椒加工厂采购1台2000KWA变压器，计划投资130万元；为乌达力克乡12村馕小屋采购50千伏安变压器1台，计划投资30万元。
资产归村集体所有，带动脱贫户、监测户有劳动力、半劳动力就近就地就业。资产收益归村集体，用于村集体公益事业和脱贫户、监测户公益岗位开发，增加脱贫户、监测户收入。</t>
  </si>
  <si>
    <t>社会效益：变压器安装=4台
经济效益：带动增加就业人员全年总收入≥10万元</t>
  </si>
  <si>
    <t>SCX00051</t>
  </si>
  <si>
    <t>人居环境整治项目（公共厕所）</t>
  </si>
  <si>
    <t>农村卫生厕所改造（户用、公共厕所）</t>
  </si>
  <si>
    <t>乌达力克镇10村、12村、18村、26村；墩巴格乡6村、7村；伊什库力乡2村、3村、9村、14村、17村、19村、24村；拍克其乡1村、2村、4村、5村、7村、10村、13村；白什砍特镇2村、7村、13村、14村、17村、20村、24村、25村；阿瓦提镇1村、3村、10村、14村、15村、19村、社区；达木斯乡7村；荒地镇21村、27村；英吾斯塘乡2村、5村、7村、8村；古勒巴格镇墩艾日克社区；艾力西湖镇2村、9村、11村、12村、15村、18村、21村、24村；孜热甫夏提乡1村、3村、10村、11村；阿拉买提镇1村、2村、3村、10村、14村、15村；阔什艾日克乡、依盖尔镇；村、17村、18村、20村；</t>
  </si>
  <si>
    <t>计划总投资：2400万元
建设内容：
新建公共厕所80座；计划总投资2400万元；其中：乌达力克镇4座，墩巴格乡2座，伊什库力乡8座；拍克其乡8座；白什坎特镇8座；阿瓦提镇8座。达木斯乡5座；荒地镇2座；英吾斯塘乡4座，古勒巴格镇1座，艾力西湖镇10座；孜热甫夏提乡5座；阿拉买提镇6座，阔什艾日克乡2座；依盖尔其镇7座；</t>
  </si>
  <si>
    <t>住建局</t>
  </si>
  <si>
    <t>汪建容</t>
  </si>
  <si>
    <t>社会效益：新建公共厕所数量80座；厕所验收合格率100%；增加本地就业岗位≥50个；受益村民满意度≥95%。</t>
  </si>
  <si>
    <t>SCX00052</t>
  </si>
  <si>
    <t>2023年莎车县国有二林场人居环境改造（污水处理）项目</t>
  </si>
  <si>
    <t>农村污水治理</t>
  </si>
  <si>
    <t>计划总投资：30万元（欠发达国有林场资金）
建设内容：
对莎车县国有二林场3个生产队铺设直径200#波纹管900米，砌检查井9座，建15m³玻璃钢化粪池3座（每个生产队1座），多功能吸粪车1台（型号：XWC-450，牵引驱动方式：35KW农用拖拉机、外形尺寸（㎜）：4498×1920×2359、罐体车架连接，罐体形式为外漏式，罐体脱离牵引，可用调节支架支撑。</t>
  </si>
  <si>
    <t>社会效益：可改善居民生活环境；可显著解决环境污染问题，改善人居环境；项目区生态环境改善≥1%。</t>
  </si>
  <si>
    <t>SCX00053</t>
  </si>
  <si>
    <t>孜热甫夏提乡生活污水处理项目</t>
  </si>
  <si>
    <t>孜热甫夏提塔吉克民族乡库孜玛勒（2）村、团结（4）村、阔什铁热克（6）村、兰干（7）村</t>
  </si>
  <si>
    <t>计划总投资：640万元（少数民族发展资金）
建设内容：
孜热甫夏提乡4个村建设生活污水处理设施（包括化粪池17个及下水管网16公里），计划总投资640万元。</t>
  </si>
  <si>
    <t>统战部、孜热甫夏提乡人民政府</t>
  </si>
  <si>
    <t>江涛、阿克巴尔·茹仙</t>
  </si>
  <si>
    <t>社会效益：新建排水管网16公里，化粪池17座；项目验收合格率100%；受益脱贫人口数≥1059人；吸纳本地就业人数≥150人；项目的实施有效整治污水乱排放的问题，进一步改善人居环境。</t>
  </si>
  <si>
    <t>SCX00054</t>
  </si>
  <si>
    <t>莎车县孜热甫夏提塔吉克民族乡幸福（10）村、英迈里（12）村生活污水处理设施中央财政以工代赈项目</t>
  </si>
  <si>
    <t>孜热甫夏提乡10村、12村</t>
  </si>
  <si>
    <t>计划总投资：385万元（以工代赈资金）
建设内容：
孜热甫夏提乡10村、12村新建生活污水管网10.1公里，化粪池11座，配套附属设施等。项目投资385万元。</t>
  </si>
  <si>
    <t>社会效益：新建农村生活污水处理管网里程≥10.1公里；项目验收合格率100%；带动当地群众就业人数≥80人。
经济效益:发放劳务报酬≥81万元</t>
  </si>
  <si>
    <t>SCX00055</t>
  </si>
  <si>
    <t>人居环境整治项目</t>
  </si>
  <si>
    <t>墩巴格乡1村、2村、3村、4村、7村、9村、10村、12村；托木吾斯塘镇2村、3村、4村、5村、8村、9村、10村、11、13村；阔什艾日克乡1村、2村、4村、6村、7村、8村、12村；伊什库力乡2村、3村、9村、15村、17村、19村；拍克其乡1村、2村、7村、11村、13村、15村、16村；恰热克镇2村、5村、6村、8村、9村、13村、18村、19村、20村；孜热甫夏提乡1村、2村、10村、11村；荒地镇9村、13村、17村；阿拉买提镇1村、2村、3村、10村、14村、15村、17村；巴格阿瓦提乡4村、6村；白什坎特镇8村、9村、15村、17村、22村、24村；米夏镇9村、10村；喀拉苏乡3村、6村、9村、11村；英阿瓦提管委会3村、5村、6村；艾力西湖镇3村、9村、13村；阿瓦提镇6村、7村、13村、14村、15村、19村；阿扎特巴格镇8村；永安管委会1村、2村、3村；阿热勒乡4村；乌达力克镇10村；阿尔斯兰巴格乡15村、16村、19村；阔什艾日克乡10村、11村；霍什拉甫乡6村、15村；</t>
  </si>
  <si>
    <t>计划总投资：13874.79万元
建设内容：
    1、墩巴格乡（2）村、（4）村新建污水管网23公里，100m³化粪池8座，并配套相关附属设施，计划投资850.5万元；
2、托木吾斯塘镇（2）村、（4）村、（5）村、（8）村、（11）村新建污水管网31.34公里，100m³化粪池11座，（3）村、（11）村、（13）村新建3座水冲式公共厕所，并配套相关附属设施，计划投资1294.89万元；
3、阔什艾日克乡（2）村、（7）村、（12）村新建污水管网21.5公里，100m³化粪池6个，一体化污水处理设施3座，（1）村、（4）村、（6）村、（7）村、（8）村新建5座水冲式公共厕所，并配套相关附属设施，计划投资1095.25万元；
4、伊什库力乡（3）村、（15）村新建污水管网20.5公里，50m³化粪池3座，100m³化粪池4座，一体化污水处理设施2座，（2）村、（3）村、（9）村、（17）村新建4座水冲式公共厕所，并配套相关附属设施，计划投资981.75万元；
5、拍克其乡（1）村、（2）村、（13）村新建污水管网10.8公里，100m³化粪池7座，（2）村、（5）村、（6）村、（13）村、（15）村新建5座水冲式公共厕所，并配套相关附属设施，计划投资604万元；
6、恰热克镇（13）村新建污水管网8公里，（2）村、（5）村、（6）村、（8）村、（9）村、（18）村、（19）村、（20）村新建8座水冲式公共厕所，并配套相关附属设施，计划投资592万元；
7、孜热甫夏提乡（1）村、（11）村新建污水管网9.5公里，100m³化粪池4座，一体化污水处理设施2座，（1）村、（10）村、（11）村新建3座水冲式公共厕所，并配套相关附属设施，计划投资510.5万元；
8、荒地镇（9）村、（13）村、（17）村新建污水管网12.9公里，50m³化粪池1座、100m³化粪池2座，并配套相关附属设施，计划投资399.1万元；
9、阿拉买提镇（17）村新建污水管网2.7公里，50m³化粪池2座，（1）村、（2）村、（3）村、（10）村、（14）村、（15）村新建6座水冲式公共厕所，并配套相关附属设施，计划投资369.1万元；
10、巴格阿瓦提乡（4）村、（6）村新建2座水冲式公共厕所，并配套相关附属设施，计划投资90万元；
11、白什坎特镇（15）村、（22）村、（24）村新建污水管网10公里，50m³化粪池1个，100m³化粪池3个，一体化污水处理设施2座，（17）村新建1座水冲式公共厕所，并配套相关附属设施，计划投资430万元；
12、米夏镇（9）村、（10）村新建污水管网3.8公里，50m³化粪池2座，100m³化粪池3座，并配套相关附属设施，计划投资150.2万元；
13、喀拉苏乡（3）村新建污水管网2公里，100m³化粪池2个，一体化污水处理设施1座，（6）村、（9）村、（11）村新建3座水冲式公共厕所，并配套相关附属设施，计划投资243万元；
14、英阿瓦提管委会（5）村新建污水管网5公里，100m³化粪池3座，一体化污水处理设施1座，新建1座水冲式公共厕所，并配套相关附属设施，计划投资250万元；
15、艾力西湖镇（13）村新建污水管网5公里，100m³化粪池2座，一体化污水处理设施1座，并配套相关附属设施，计划投资195万元；
16、阿瓦提镇（14）村、（15）村、（19）村新建3座水冲式公共厕所，并配套相关附属设施，计划投资135万元；
17、阿扎特巴格镇（8）村新建污水管网3.2公里，50m³化粪池2座，并配套相关附属设施，计划投资102.8万元；
18、永安管委会（3）村新建污水管网2公里，100m³化粪池1座，并配套相关附属设施，计划投资68万元；
19、阿热勒乡（4）村新建污水管网1.3公里，100m³化粪池1座，并配套相关附属设施，计划投资47.7万元；
20、墩巴格乡1村、3村、7村、9村、10村、12村新建DN300污水管网24.4公里，100m³化粪池14座，并配套检查井等相关配套设施，计划总投资872万元。
21、伊什库力乡2村、17村、19村新建DN300污水管网26.6公里，100m³化粪池7座，并配套检查井等相关附属设施，计划总投资868万元。
22、拍克其乡7村、11村、15村、16村新建DN300污水管网22.5公里，100m³化粪池12座，并配套检查井等相关配套设施，计划总投资815万元。
23、英阿瓦提管委会3村、5村、6村新建DN315污水管网14.589公里，100m³化粪池4座，50m³化粪池8座，并配套2套一体化污水处理设施及检查井等相关附属设施，计划总投资560万元。
24、乌达力克镇10村新建60平方米水冲式公共厕所1座，100m³化粪池1座等附属设施，计划总投资40万元。
25、永安管委会1村、2村新建DN300污水管网11.4公里，50m³化粪池4座，100m³化粪池1座，并配套检查井等相关附属设施，计划总投资432万元。
26、阿瓦提镇6村、7村、13村、19村新建DN300污水管网9.17公里，100m³化粪池3座，并配套检查井等相关附属设施，计划总投资305万元
27、艾力西湖镇3村、9村新建DN300污水管网10.3公里，100m³化粪池4座，计划总投资349万元。
28、阿尔斯兰巴格乡15村、16村、19村新建DN300污水管网6.3公里，100m³化粪池5座，计划投资239万元。
29、阔什艾日克乡10村、11村新建DN300污水管网6.5公里，100m³化粪池2座，一体化污水处理设施2座，计划总投资305万元。
30、霍什拉甫乡6村、15村新建DN300污水管网3.6公里，100m³化粪池4座，一体化污水处理设施1座，并配套检查井等相关附属设施，计划投资193万元。
31、托木吾斯塘镇9村、10村新建水冲式公共厕所各1座，共2座，100m³化粪池1座，并配套水、电等相关附属设施，计划总投资80万元。
32、白什坎特镇8村氧化塘配套大功率一体化污水处理设施1套，新建污水管网2公里，计划总投资180万元。
33、白什坎特镇9村海舟产业园新建100㎡水冲式公共厕所1座，100m³化粪池1座，并配套水、电等相关附属设施，计划总投资40万元。
34、孜热甫夏提乡1村、2村新建污水管网5.4公里，100m³化粪池5座，并配套检查井等相关附属设施，计划投资188万元。</t>
  </si>
  <si>
    <t>社会效益：项目验收合格率100%；有效改善人居环境，受益村民满意度≥95%</t>
  </si>
  <si>
    <t>SCX00056</t>
  </si>
  <si>
    <t>吸污车采购项目</t>
  </si>
  <si>
    <t>塔尕尔其镇、墩巴格乡、米夏镇、白什坎特镇、达木斯乡、荒地镇、阿尔斯兰巴格乡、阿扎特巴格镇、英阿瓦提管委会、阔什艾日克乡、阿拉买提镇、依盖尔其镇、艾力西湖镇</t>
  </si>
  <si>
    <t>计划总投资：786万元
建设内容：
1、采购吸污车15辆，计划总投资600万元；塔尕尔其镇2辆、墩巴格乡1辆、米夏镇1辆、白什坎特镇2辆、荒地镇2辆、阿尔斯兰巴格乡2辆、阿扎特巴格镇1辆、英阿瓦提管委会1辆、阔什艾日克乡1辆、阿拉买提镇1辆、依盖尔其镇1辆；
2、采购小型吸污车31辆，计划总投资186万元；其中艾力西湖镇25辆、达木斯乡6辆。</t>
  </si>
  <si>
    <t>辆</t>
  </si>
  <si>
    <t>社会效益：有效改善人居环境；受益村民满意度≥95%。</t>
  </si>
  <si>
    <t>SCX00057</t>
  </si>
  <si>
    <t>莎车县白什坎特镇污水处理厂维修改造项目</t>
  </si>
  <si>
    <t>白什坎特镇托万托喀木艾日克8村</t>
  </si>
  <si>
    <t>计划总投资：395万元
建设内容：
1.对白什坎特镇2014年住建局建设的托万托喀木艾日克8村氧化塘（3个）进行防渗维修，投资120万元；2.对原有部分排水管网维护及部分设备更换，投资200万；3.修建2.5公里尾水管网，投资75万元。</t>
  </si>
  <si>
    <t>生态环保局</t>
  </si>
  <si>
    <t>粱刚</t>
  </si>
  <si>
    <t>社会效益：污水收集率≥60%；受益村民满意度≥95%。</t>
  </si>
  <si>
    <t>SCX00058</t>
  </si>
  <si>
    <t>一体化污水处理设施项目</t>
  </si>
  <si>
    <t>恰尔巴格乡1村、2村、3村、4村、5村、6村、7村、8村、9村、10村13村、14村、15村、阿热勒乡4村、5村、7村、9村；喀群乡1村、2村；恰热克镇12村、英阿瓦提管委会1村、2村、3村、4村、5村、6村、7村、阔什艾日克乡5村、阿瓦提镇12村、16村</t>
  </si>
  <si>
    <t>计划总投资：2100万元
建设内容：
新建一体化污水处理设施30座，计划总投资2100万元；其中恰尔巴格乡新建一体化污水处理设施13座，阿热勒乡4座，喀群乡2座，恰热克镇1座，英阿瓦提管委会7座，阔什艾日克乡1座；阿瓦提镇2座；</t>
  </si>
  <si>
    <t>社会效益：有效改善人居环境；一体化污水处理设施验收合格率100%；受益村民满意度≥95%</t>
  </si>
  <si>
    <t>SCX00059</t>
  </si>
  <si>
    <t>人居环境整治项目（垃圾收集池、垃圾船）</t>
  </si>
  <si>
    <t>农村垃圾治理</t>
  </si>
  <si>
    <t>喀拉苏乡3村、5村、6村、10村、11村、12村；恰尔巴格乡14个村；白什坎特镇8村；阿热勒乡；阿瓦提镇；叶尔羌街道办；巴格阿瓦提乡；艾力西湖镇24村、阳光社区；英吾斯塘乡9村；依盖尔其镇；阔什艾日克乡；阿拉买提镇1村、7村、15村；米夏镇；</t>
  </si>
  <si>
    <t>计划总投资：577万元
建设内容：
1、新建垃圾收集池113座，计划总投资565万元；其中喀拉苏乡6座，恰尔巴格乡14座，白什坎特镇1座，阿热勒乡7座，阿瓦提镇22座，叶尔羌街道办1座，巴格阿瓦提乡6座，艾力西湖镇25座，英吾斯塘乡1座，依盖尔其镇26座，阔什艾日克乡1座，阿拉买提镇3座。
2、采购垃圾船24个，计划总投资12万元；其中米夏镇16个，恰尔巴格乡3个，叶尔羌街道办5个。</t>
  </si>
  <si>
    <t>社会效益：有效改善人居环境；验收合格率100%；受益村民满意度≥95%。</t>
  </si>
  <si>
    <t>SCX00060</t>
  </si>
  <si>
    <t>垃圾转运设备采购项目</t>
  </si>
  <si>
    <t>艾力西湖镇、恰热克镇、阔什艾日克乡、依盖尔其镇、喀拉苏乡、拍克其乡、恰尔巴格乡、白什坎特镇、阿热勒乡、荒地镇、达木斯乡、霍什拉甫乡、阿尔斯兰巴格乡、阿扎特巴格镇、孜热甫夏提乡、英阿瓦提管委会</t>
  </si>
  <si>
    <t>计划总投资：829万元
建设内容：
1、采购小型电动垃圾转运车103辆，计划总投资309万元；其中艾力西湖镇25辆，恰热克镇22辆，阔什艾日克乡10辆、依盖尔其镇20辆，喀拉苏乡12辆，达木斯乡6辆，霍什拉甫乡8辆；
2、采购垃圾转运车13辆，计划总投资520万元；其中拍克其乡1辆，恰尔巴格乡2辆，白什坎特镇2辆，阿热勒乡1辆，荒地镇2辆、阿尔斯兰巴格乡2辆，阿扎特巴格镇1辆；孜热甫夏提乡1辆，英阿瓦提管委会1辆。</t>
  </si>
  <si>
    <t>社会效益：有效改善人居环境；项目验收合格率100%。
经济效益：带动增加就业人口全年总收入≥10万元；增加本地就业岗位≥50个。</t>
  </si>
  <si>
    <t>SCX00061</t>
  </si>
  <si>
    <t>自治区级示范村米夏镇3村整体提升建设项目</t>
  </si>
  <si>
    <t>开展县乡村公共服务一体化示范创建</t>
  </si>
  <si>
    <t>米夏镇托尕其（3）村</t>
  </si>
  <si>
    <t>总投资：2185万元
建设内容：
1、新建6公里污水管网并配套附属设施设备，并接入城市管网，计划投资400万元；（债券资金）                         
2、新建1000平方米的1栋老年活动服务中心，并配套相关附属设施设备，计划投资300万元；（债券资金）                                                       
3、新建2个水冲式厕所，计划投资148万元；（债券资金）
4、新建公交车招呼站1座，计划投资8万元；（债券资金）                                              
5、新建4.8公里生产道路,计划投资144万元。（债券资金）
6、新建防渗渠1.11公里，并配套7个闸口、5个涵洞，计划投资150万元；
7、土地平整650亩，每亩1300元，计划投资84.5万元；
8、1000亩高效节水（含650亩地块），并配套相关附属设施，计划投资209.5万元；
9、新建10座50米的移动温室大棚，并配套相关附属设施设备，计划投资300万元；
10、新建污水排水管网6公里，并配套相关附属设施设备，计划投资300万元。
11、米夏镇3村用混凝土对现有4米宽9.4公里道路两侧各拓宽0.5-1米，计划总投资141万元。</t>
  </si>
  <si>
    <t>社会效益：有效改善人居环境；改善水利设施、田间道路和附属设施建设，提高粮食产量是实现乡村振兴的基石， 有效解决老人活动有场所，促进了农村社会稳定。改善农村公路的交通状况，促进乡村物流和经济发展是实现乡村文明的基础。受益已脱贫户≧1000人；项目验收合格率100%。</t>
  </si>
  <si>
    <t>SCX00062</t>
  </si>
  <si>
    <t>自治区级示范村依盖尔其镇8村基础设施建设项目</t>
  </si>
  <si>
    <t>依盖尔其镇阔纳先拜巴扎（8）村</t>
  </si>
  <si>
    <t>总投资：2000万元
建设内容：1、新建村组道路2公里，计划投资80万元；                                                                                                                                                                                                                                                                                                                 
2、在阿瓦提干渠上修建1座桥梁，计划投资100万元；                                                                                                                    
3、新建污水管网1公里配套化粪池，计划资金70万元；                                                                4、对村内2公里电网进行改造，计划投资40万元；
5、新建6公里（0.3-0.5流量）防渗渠，计划投资600万元；               
6、建设农业灌溉渠系2公里，计划投资60万元；
7、新建400平方米公共停车场并配套过水桥1座（4*6），计划资金20万元；
8、新建1座40平方米水冲式公共厕所，计划资金30万元。
9、修建防渗渠5.85公里（0.3-0.5流量），计划投资760万元。（衔接资金）
10、村组道路硬化0.7公里，计划投资35万元。（衔接资金）
11、人居环境整治污水处理转运及垃圾处理等设施设备，计划投资125万元。（衔接资金）
12、修建50平方米公共厕所1座，计划投资50万元。（衔接资金）
13、平整土地250亩，计划投资30万元。（衔接资金）</t>
  </si>
  <si>
    <t>依盖尔其镇人民政府</t>
  </si>
  <si>
    <t>张未翰</t>
  </si>
  <si>
    <t>社会效益：有效改善人居环境；受益脱贫人口数≥510人
。项目验收合格率100%；改善水利设施、田间道路和附属设施建设，提高粮食产量是实现乡村振兴的基石， 有效解决停车难的问题，促进了农村社会稳定。改善农村公路的交通状况和招商环境，拉动投资，降低运输成本，提高供电能力促进经济发展是实现乡村文明、生活富裕的基础。</t>
  </si>
  <si>
    <t>SCX00063</t>
  </si>
  <si>
    <t>易地扶贫搬迁贷款债劵贴息补助</t>
  </si>
  <si>
    <t>易地搬迁后扶</t>
  </si>
  <si>
    <t>易地扶贫搬迁安置区</t>
  </si>
  <si>
    <t>总投资：598.5万元
建设内容：
补助易地扶贫搬迁融资模式，调整规范后的地方政府债券贴息，计划投入598.5万元。</t>
  </si>
  <si>
    <t>社会效益：贴息资金≤598.5万元；收益对象满意度≥95%</t>
  </si>
  <si>
    <t>SCX00064</t>
  </si>
  <si>
    <t>雨露计划职业教育补助项目</t>
  </si>
  <si>
    <t>巩固三保障成果</t>
  </si>
  <si>
    <t>享受"雨露计划"职业教育补助</t>
  </si>
  <si>
    <t>计划总投资：3000万元
建设内容：
2023年计划对10000人在校就读的脱贫户、监测户中高职学生，每生/年给予3000元补助，计划投资3000万元。</t>
  </si>
  <si>
    <t>人</t>
  </si>
  <si>
    <t>教育局</t>
  </si>
  <si>
    <t>阿依努尔·阿布来提</t>
  </si>
  <si>
    <t>社会效益：资助脱贫户、监测户子女人数≥10000人；脱贫户、监测户中高职学生生均资助标准3000/学年；项目启动时间2023年3月，结束时间2023年12月。</t>
  </si>
  <si>
    <t>SCX00065</t>
  </si>
  <si>
    <t>项目管理费</t>
  </si>
  <si>
    <t>计划总投资：500万元
建设内容：
用于项目前期设计、评审、招标、监理及验收等与项目管理相关的支出。</t>
  </si>
  <si>
    <t>社会效益：用于项目前期费用支出≤500万元；受益单位满意度100%</t>
  </si>
  <si>
    <t>SCX00066</t>
  </si>
  <si>
    <t>低氟砖茶采购项目</t>
  </si>
  <si>
    <t>其他</t>
  </si>
  <si>
    <t>困难群众饮用低氟茶</t>
  </si>
  <si>
    <t>计划总投资：107.443万元（少数民族发展资金）
建设内容：
按照每户2公斤，70元的标准，为全县脱贫监测三类户不超过15349户购买低氟砖茶，共计107.443万元。</t>
  </si>
  <si>
    <t>户</t>
  </si>
  <si>
    <t>社会效益：减少农户对茶叶购买的开支，同时进一步提升农民的健康指数。项目验收合格率100%；受益脱贫户数≤15349户。</t>
  </si>
  <si>
    <t>SCX00067</t>
  </si>
  <si>
    <t>永安管委会设施农业改良提升项目</t>
  </si>
  <si>
    <t>改造</t>
  </si>
  <si>
    <t>永安管委会（6）村</t>
  </si>
  <si>
    <t>计划投资：177.62万元
建设内容：
为永安管委会1660座大拱棚采购物资，每座1070元（其中购买棚膜850元、有机肥230元）。</t>
  </si>
  <si>
    <t>永安管委会</t>
  </si>
  <si>
    <t>热合曼·麦麦提</t>
  </si>
  <si>
    <t>经济效益：每座棚增收≥300元。
社会效益：改善群众土壤，增加土壤有机质，增强作物的抗凝型</t>
  </si>
  <si>
    <t>SCX00068</t>
  </si>
  <si>
    <t>莎车县2023年乡村“互联网＋”农产品出村进城工程</t>
  </si>
  <si>
    <t>品牌打造和展销平台</t>
  </si>
  <si>
    <t>依盖尔其镇8村、米夏镇3村、墩巴格乡5村、墩巴格乡2村、荒地镇13村、荒地镇17村、阿尔斯兰巴格乡8村、阿尔斯兰巴格乡14村、托木吾斯塘乡8村、托木吾斯塘乡11村、伊什库力乡3村、伊什库力乡13村、阿瓦提镇6村、阿瓦提镇7村、阿拉买提乡17村、阿拉买提乡12村、达木斯乡4村、塔尕尔其乡5村、塔尕尔其乡23村、塔尕尔其乡26村、喀群乡12村、喀群乡13村、英阿瓦提管委会5村、恰尔巴格乡7村、恰尔巴格乡11村、英吾斯塘乡4村、英吾斯塘乡7村、米夏乡15村、米夏乡克21村、佰什坎特镇3村、佰什坎特镇15村、佰什坎特镇20村、艾力西湖镇1村、艾力西湖镇13村、艾力西湖镇17村、阿热勒乡4村、阿热勒乡15村、喀拉苏乡3村、喀拉苏乡6村、依盖尔其镇12村、依盖尔其镇18村、霍什拉甫乡5村、霍什拉甫乡15村、拍克其乡2村、拍克其乡13村、恰热克镇13村、恰热克镇4村、恰热克镇5村、阔什艾日克乡2村、阔什艾日克乡5村、亚喀艾日克乡6村、孜热甫夏提乡6村、孜热甫夏提乡9村、古勒巴格乡13村、阿扎特巴格乡8村、阿扎特巴格乡13村、巴格阿瓦提乡3村、巴格阿瓦提乡5村、乌达力克镇19村、乌达力克镇20村、乌达力克镇21村、永安管委会3村</t>
  </si>
  <si>
    <t>计划总投资：1400万元
建设内容：
为2个自治区示范村（米夏镇3村、依盖尔其镇8村）级60个地区级示范村实施“互联网＋”农产品出村进城工程，鼓励和培育农民参与农产品直播带货、直供直销、快递物流等电商营销、打造电商平台。计划投资1400万元新建或改造62处电商服务站点，每个点配套电商所需设备及村级物流货物运输电动三轮车。</t>
  </si>
  <si>
    <t>处</t>
  </si>
  <si>
    <t>社会效益：依托种养殖业、田园风光、民俗风情等资源优势，引导农牧民在“吃、住、行、游、购、娱”中获得更多收益。大力实施“互联网＋”农产品出村进城工程，鼓励和培育农民参与农产品直播带货、直供直销等电商营销，不断拓宽销售渠道、实现产品增值、农民增收。</t>
  </si>
  <si>
    <t>SCX00069</t>
  </si>
  <si>
    <t>庭院滴灌补贴项目</t>
  </si>
  <si>
    <t>发展庭院生产生活服务</t>
  </si>
  <si>
    <t>英阿瓦提管委会5村；拍克其乡1村、2村、4村、5村、6村、7村、10村、11村、16村；英吾斯塘乡2村、3村、4村、5村、7村、8村；孜热甫夏提乡2村、3村、4村、5村、6村、7村、8村、9村、11村、12村、13村；白什坎特镇7村、奥依巴格村、英买里村、尤库日巴格艾日克村、英巴格村、托万托喀木艾日克村、仓巴扎村、帕勒塔艾日克村、科克加依村、库玛村、塔合塔科瑞克村、英吾斯塘村、塔塔尔仓村、塔塔尔村、塔斯克玛村、明园村、古勒巴格村、团结村、阿瓦提村、红旗社区；恰尔巴格乡古勒巴格村、苏鲁克艾日克村、阿依库勒村、安居来村、恰热巴格村、古扎托格拉克村、古扎村、诺开特村、英巴格村、央阿克勒克村、乌塔克旗村、库特其村、米韦果乐村、尤库日库特其村、代斯台霍伊拉村；伊什库力乡1村、2村、3村、6村、8村、9村、10村、13村、14村、15村、16村、17村、18村、19村、20村、22村、24村；艾力西湖镇2村、5村、6村、7村、9村、12村、15村、16村、18村、19村、20村、21村、22村、23村、24村</t>
  </si>
  <si>
    <t>计划总投资：370.45万元
建设内容：
为艾力西湖镇、白什坎特镇、拍克其乡、恰尔巴格乡、伊什库力乡、英阿瓦提管委会、英吾斯塘乡、孜热甫夏提乡共7409户脱贫户（含监测户）实施的庭院土滴灌进行补助，每户补助500元，计划补助资金370.45万元。涉及英阿瓦提管委会5村95户；拍克其乡1村15户、2村62户、4村40户、5村42户、6村26户、7村19户、10村12户、11村101户、16村154户；英吾斯塘乡2村2户、3村8户、4村43户、5村35户、7村21户、8村15户；孜热甫夏提乡2村、3村、4村、5村、6村、7村、8村、9村、11村、12村、13村共1020户；白什坎特镇7村50户、奥依巴格村65户、英买里村62户、尤库日巴格艾日克村173户、英巴格村90户、托万托喀木艾日克村208户、仓巴扎村185户、帕勒塔艾日克村120户、科克加依村30户、库玛村138户、塔合塔科瑞克村73户、英吾斯塘村68户、塔塔尔仓村30户、塔塔尔村111户、塔斯克玛村78户、明园村87户、古勒巴格村66户、团结村24户、阿瓦提村20户、红旗社区50户；恰尔巴格乡古勒巴格村20户、苏鲁克艾日克村121户、阿依库勒村25户、安居来村22户、恰热巴格村14户、古扎托格拉克村133户、古扎村20户、诺开特村18户、英巴格村15户、央阿克勒克村22户、乌塔克旗村161户、库特其村143户、米韦果乐村29户、尤库日库特其村38户、代斯台霍伊拉村10户；伊什库力乡1村114户、2村98户、3村98户、6村143户、8村77户、9村87户、10村68户、13村189户、14村84户、15村190户、16村142户、17村88户、18村101户、19村109户、20村102户、22村131户、24村84户；艾力西湖镇2村57户、5村60户、6村30户、7村15户、9村209户、12村207户、15村30户、16村110户、18村85户、19村47户、20村101户、21村129户、22村30户、23村125户、24村40户。</t>
  </si>
  <si>
    <t>社会效益：提高农民庭院种植积极性，带动产业增收
经济效益：通过项目的实施使农民增产增收</t>
  </si>
  <si>
    <t>SCX00070</t>
  </si>
  <si>
    <t>手制酸奶加工项目</t>
  </si>
  <si>
    <t>发展庭院特色手工</t>
  </si>
  <si>
    <t>英阿瓦提管委会4村</t>
  </si>
  <si>
    <t>计划总投资：0.15万元
建设内容：
为英阿瓦提管委会4村3户脱贫户（含监测户）手工制作酸奶进行补助，每户补助500元，计划补助0.15万元。</t>
  </si>
  <si>
    <t>社会效益：提高发展庭院特色手工的积极性，带动产业增收
经济效益：通过项目的实施使农民增产增收</t>
  </si>
  <si>
    <t>SCX00071</t>
  </si>
  <si>
    <t>养殖业配套补贴项目</t>
  </si>
  <si>
    <t>庭院特色养殖</t>
  </si>
  <si>
    <t>巴格阿瓦提乡1村、2村、3村、4村、5村、6村、7村、8村、9村、10村、11村；英阿瓦提管委会1村、2村、3村、4村、5村、6村；拍克其乡依玛（1）村、（2）村、（6）村、（15）村；孜热甫夏提乡1村、2村、3村、5村、7村、9村、10村、11村、13村；白什坎特镇英买里村、英巴格村、仓巴扎村、英吾斯塘村、铁热克阿恰勒村、英阿瓦特村、塔塔尔仓村、塔塔尔村、塔斯克玛村、古勒巴格村、红旗社区；阿尔斯兰巴格乡2村、库木艾日克14村、恰尔巴格乡阿依库勒、央阿克勒克、乌塔克旗、米韦果乐；伊什库力乡1村、3村、5村、6村、7村、8村、13村、14村、15村、16村、17村、19村、20村、22村、24村、艾力西湖镇2村、5村、6村、12村、14村、15村、16村、18村、19村、20村、21村、22村、23村；阿瓦提镇5村、9村、11村、12村、15村、17村、23村；永安管委会团结村；恰热克镇萨依吐格曼（5）村；阿热勒乡3村、4村；5村、15村</t>
  </si>
  <si>
    <t>计划总投资：2110.05万元
建设内容：
1、棚圈：为阿尔斯兰巴格乡、阿瓦提镇、艾力西湖镇、巴格阿瓦提乡、白什坎特镇、拍克其乡、恰尔巴格乡、伊什库力乡、英阿瓦提管委会、孜热甫夏提乡等11个乡镇的3475户脱贫户（含监测户）新建的棚圈给予补贴，每户补贴6000元，计划补贴2085万元。涉及巴格阿瓦提乡1村73户、2村89户、3村210户、4村34户、5村144户、6村98户、7村162户、8村19户、9村67户、10村116户、11村138户；英阿瓦提管委会1村5户、2村2户、4村51户、5村8户、6村26户；拍克其乡依玛（1）村3户、（2）村7户、（6）村2户、（15）村18户；孜热甫夏提乡巴什库孜玛勒（1）村、库孜玛勒（2）村、孜热甫夏提（3）村、兰干（7）村、喀勒提拉（9）村、幸福(10)村、夏普吐鲁克（11）村、希望（13）村共146户；白什坎特镇英买里村17户、英巴格村53户、仓巴扎村45户、英吾斯塘村4户、铁热克阿恰勒村6户、英阿瓦特村13户、塔塔尔仓村33户、塔塔尔村40户、塔斯克玛村20户、古勒巴格村12户、红旗社区24户；阿尔斯兰巴格乡艾力什贝希2村21户、库木艾日克14村4户、恰尔巴格乡阿依库勒107户、央阿克勒克5户、乌塔克旗43户、米韦果乐80户；伊什库力乡1村38户、3村93户、5村39户、6村58户、7村72户、8村77户、13村27户、14村2户、15村60户、16村59户、17村14户、19村89户、20村102户、22村91户、24村22户、艾力西湖镇2村110户、5村8户、6村6户、12村37户、14村19户、15村47户、16村15户、18村40户、19村120户、20村150户、21村43户、22村24户、23村5户；阿瓦提镇5村3户、9村1户、11村1户、15村5户、17村5户、23村1户；永安管委会团结村47户。
2、禽舍建设：为阿瓦提镇、恰热克镇、英阿瓦提管委会、孜热甫夏提乡等乡镇的261户脱贫户（含监测户）新建的禽舍给予补贴，每户补贴500元，计划补贴13.05万元。涉及英阿瓦提管委会2村12户、3村15户、4村78户、5村12户；恰热克镇萨依吐格曼（5）村18户；孜热甫夏提乡库木巴格（5）村、幸福(10)村共125户；阿瓦提镇12村1户。
3、鸽舍建设：为阿热勒乡、孜热甫夏提乡等乡镇的240户脱贫户（含监测户）新建的鸽舍给予补贴，每户补贴500元，计划补贴12万元。涉及阿热勒乡苏盖提力克（3）村75户、托盖塔塔尔（4）村53户；喀拉铁热克村（5）村98户、桑霍依拉（15）村61户；孜热甫夏提乡库木巴格（5）村53户</t>
  </si>
  <si>
    <t>社会效益：提高农户庭院特色养殖的积极性，带动产业增收
经济效益：通过项目的实施使农民增产增收</t>
  </si>
  <si>
    <t>SCX00072</t>
  </si>
  <si>
    <t>林果种植补贴项目</t>
  </si>
  <si>
    <t>发展庭院特色种植</t>
  </si>
  <si>
    <t>孜热甫夏提乡英迈里（12）村、英阿瓦提管委会1村、2村、5村、6村；伊什库力乡8村、24村</t>
  </si>
  <si>
    <t>计划总投资：17.8万元
建设内容：
1、西梅种植：为伊什库力乡、英阿瓦提管委会的共700户脱贫户（含监测户）新种植的2-3年生12142株西梅给予补助，每株按10元进行补贴，计划补贴12.14万元。涉及英阿瓦提管委会1村104户2080株、2村104户3120株、5村195户2340株、6村136户2992株；伊什库力乡8村77户770株、24村84户840株。
2、葡萄种植：为伊什库力乡、英阿瓦提管委会的共297户脱贫户（含监测户）新种植的2-3年生4308株葡萄给予补助，每株按5元进行补贴，计划补贴2.15万元。涉及英阿瓦提管委会6村136户1088株、伊什库力乡8村77户1540株、24村84户1680株。
3、杏李种植：为英阿瓦提管委会5村的195户脱贫户（含监测户）新种植的2-3年生2340株杏李给予补助，每株按15元进行补贴，计划补贴3.51万元。</t>
  </si>
  <si>
    <t>社会效益：提高农户庭院特色种植的积极性，带动产业增收
经济效益：通过项目的实施使农民增产增收</t>
  </si>
  <si>
    <t>SCX00073</t>
  </si>
  <si>
    <t>庭院拱棚、菌棚及葡萄架补贴项目</t>
  </si>
  <si>
    <t>巴格阿瓦提乡1村、3村、4村、5村、6村、9村、10村；拍克其乡1村、2村、9村；孜热甫夏提乡1村、2村、7村、9村、12村、13村；恰尔巴格乡阿依库勒村、安居来村、央阿克勒克村、乌塔克旗村、米韦果乐村；伊什库力乡6村、7村、10村、19村、20村、22村；艾力西湖镇2村、5村、15村、18村、19村、20村、22村、阿瓦提镇10村、米夏镇19村</t>
  </si>
  <si>
    <t>计划总投资：118.15万元
建设内容：
1、蘑菇种植棚：为孜热甫夏提乡英迈里（12）村40户每户建设60-80平米蘑菇种植棚一座，内部搭建蘑菇种植架4套，每户补助5000元，计划补助20万元。
2、庭院蔬菜种植拱棚建设：为阿瓦提镇、艾力西湖镇、巴格阿瓦提乡、拍克其乡、恰尔巴格乡、伊什库力乡、孜热甫夏提乡、米夏镇的共1943户脱贫户（含监测户）新建的庭院小拱棚3m×5m给予补贴，每户补贴500元，计划补贴97.15万元。涉及巴格阿瓦提乡1村73户、3村268户、4村34户、5村212户、6村98户、9村7户、10村92户；拍克其乡1村15户、2村14户、9村40户；孜热甫夏提乡1村、2村、7村、9村、12村、13村共139户；恰尔巴格乡阿依库勒村20户、安居来村18户、央阿克勒克村22户、乌塔克旗村24户、米韦果乐村6户；伊什库力乡6村143户、7村67户、10村69户、19村99户、20村102户、22村131户；艾力西湖镇2村27户、5村5户、15村50户、18村61户、19村22户、20村69户、22村10户、阿瓦提镇10村4户、米夏镇19村2户。
3、葡萄架：为米夏镇19村2户脱贫户新建的葡萄架进行补贴，每户补贴5000元，计划补贴1万元。</t>
  </si>
  <si>
    <t>SCX00074</t>
  </si>
  <si>
    <t>庭院菜窖补贴项目</t>
  </si>
  <si>
    <t>英阿瓦提管委会4村、5村、6村；伊什库力乡6村、8村、15村、18村、19村、20村、22村</t>
  </si>
  <si>
    <t>计划总投资：108.3万元
建设内容：
为伊什库力乡、英阿瓦提管委会的1083户脱贫户（含监测户）新建的6×2×2菜窖给予补贴，每户补贴1000元，计划投资108.3万元。涉及英阿瓦提管委会4村98户、5村195户、6村6户；伊什库力乡6村144户、8村77户、15村120户、18村101户、19村109户、20村102户、22村131户。</t>
  </si>
  <si>
    <t>SCX00075</t>
  </si>
  <si>
    <t>庭院养殖补贴项目</t>
  </si>
  <si>
    <t>巴格阿瓦提乡3村、4村、5村、6村、9村、10村；孜热甫夏提乡3村、5村、7村、8村、11村、12村；阿尔斯兰巴格乡2村；艾力西湖镇2村、8村、14村、15村、16村、18村、19村、20村；恰尔巴格乡阿依库勒村、安居来村、央阿克勒克村</t>
  </si>
  <si>
    <t>计划总投资：363.32万元
建设内容：
1、良种母牛：为巴格阿瓦提乡、孜热甫夏提乡的308户新购买良种母牛脱贫户（含监测户）按每户1头牛，每头补贴2000元进行补贴，计划投资61.6万元。涉及巴格阿瓦提乡3村190户、4村34户、5村60户；孜热甫夏提乡7村、8村共24户。
2、多胎羊：为阿尔斯兰巴格乡、艾力西湖镇、巴格阿瓦提乡、恰尔巴格乡、孜热甫夏提乡的1166户新购买多胎羊的脱贫户（含监测户）按每户5只羊，每头补贴500元进行补贴，计划投资291.5万元。涉及巴格阿瓦提乡5村76、6村95户、9村63户、10村45户；孜热甫夏提乡5村、7村、8村、11村共156户；阿尔斯兰巴格乡2村48户；恰尔巴格乡安居来55户；艾力西湖镇2村60户、8村40户、14村70户、15村80户、16村6户、18村192户、19村30户、20村150户。
3、蛋鸡：为孜热甫夏提乡3村、7村、5村、8村、12村共310户脱贫户（含监测户）新购买的脱温鸡600克以上给予补贴，每户按20只，每只按10元进行补贴，计划补贴6.2万元。
4、鸽子：为孜热甫夏提乡、恰尔巴格乡的共201户脱贫户（含监测户）新购买的种鸽给予补贴，每户按20羽，每羽按10元进行补贴，计划补贴4.02万元。涉及孜热甫夏提乡兰干（7）村4户；恰尔巴格乡阿依库勒107户、安居来68户、央阿克勒克22户。</t>
  </si>
  <si>
    <t>SCX00076</t>
  </si>
  <si>
    <t>莎车县拍克其乡村组道路建设项目</t>
  </si>
  <si>
    <t>拍克其乡</t>
  </si>
  <si>
    <t>计划总投资：175万元
建设内容：
道路全长5公里，路面类型为砂砾路，路基宽4.5米。</t>
  </si>
  <si>
    <t>社会效益：项目完成后将进一步改善当地交通基础设施条件，便利各族群众交通出行，受益人数约1877人，促进当地农民就近就业，增加农民收入。
1、数量指标：路面长度≥5公里，路面宽度≥4米；
2、质量指标：合格</t>
  </si>
  <si>
    <t>SCX00077</t>
  </si>
  <si>
    <t>林果业提质增效项目</t>
  </si>
  <si>
    <t>计划总投资：1376.9万元
建设内容：
1、对全县3050亩巴旦姆园生产管理进行技术服务，每亩技术服务费580元，计划投资176.9万元，其中：恰热克镇1050亩，阿热勒乡1000亩，墩巴格乡1000亩。
2、对全县32个乡镇、街道、管委会林果修剪、嫁接、打药等技术服务给予补助，计划投资1200万元。</t>
  </si>
  <si>
    <t>经济效益：通过项目的实施，可使巴旦姆园每亩增收≥200元
社会效益：受益群众满意度≥95%。</t>
  </si>
  <si>
    <t>SCX0078</t>
  </si>
  <si>
    <t>一次性外出务工交通补助</t>
  </si>
  <si>
    <t>计划投资：5.20585万元
建设内容：对疆内跨地州、疆外就业的脱贫劳动力（含监测对象）外出务工，就业满6个月以上的107人（其中疆外30人，疆内77人），根据往来交通票据给予一次性交通补助，疆外票价不超过100元，实报实销；疆内跨地州票价不超过500元，实报实销，其中疆外27185元，疆内24873.5元。</t>
  </si>
  <si>
    <t>人社局</t>
  </si>
  <si>
    <t>赵建忠</t>
  </si>
  <si>
    <t>社会效益：鼓励脱贫户、监测户劳动力外出务工就业，提高劳动力就业积极性，带动脱贫人口、监测人口稳定就业，提高家庭收入。</t>
  </si>
  <si>
    <t>SCX00079</t>
  </si>
  <si>
    <t>莎车县孜热甫夏提乡农业产业建设（温室大棚）项目</t>
  </si>
  <si>
    <t>乌达力克镇1村</t>
  </si>
  <si>
    <t>计划总投资：800万元
建设内容：
新建50米标准温室大棚38座，并配套供水管网并配套供水管网、电力、砂砾路等附属设施，采购棉被1140条，棚膜38张，卷帘机38套，每座投资21万元。计划投资800万元。</t>
  </si>
  <si>
    <t>统战部、农业农村局</t>
  </si>
  <si>
    <t>经济效益：种植收入每棚≥1.5万元。
社会效益：1、通过建设温室大棚，促进产业发展，同时，项目建设带动灵活就业人数≥60人。</t>
  </si>
  <si>
    <t>SCX00080</t>
  </si>
  <si>
    <t>莎车县墩巴格乡恰尔巴格（1）村生活污水处理设施中央财政以工代赈项目</t>
  </si>
  <si>
    <t>墩巴格乡1村</t>
  </si>
  <si>
    <t>计划总投资：330万元（以工代赈资金）
建设内容：
墩巴格乡1村新建生活污水管网8.2公里，化粪池8座，配套附属设施等。项目投资330万元。</t>
  </si>
  <si>
    <t>社会效益：新建农村生活污水处理管网里程≥8.2公里；项目验收合格率100%；带动当地群众就业人数≥60人。
经济效益:发放劳务报酬≥70万元。</t>
  </si>
  <si>
    <t>SCX00081</t>
  </si>
  <si>
    <t>莎车县阿拉买提镇生活污水处理设施中央财政以工代赈项目</t>
  </si>
  <si>
    <t>阿拉买提镇12村、17村</t>
  </si>
  <si>
    <t>计划总投资：360万元（以工代赈资金）
建设内容：
阿拉买提镇新建生活污水管网4.1公里，提升泵站1座，配套附属设施等。项目投资360万元。</t>
  </si>
  <si>
    <t>社会效益：新建农村生活污水处理管网里程≥4.1公里；项目验收合格率100%；带动当地群众就业人数≥90人。
经济效益:发放劳务报酬≥76万元。</t>
  </si>
  <si>
    <t>SCX00082</t>
  </si>
  <si>
    <r>
      <rPr>
        <sz val="12"/>
        <rFont val="宋体"/>
        <charset val="134"/>
        <scheme val="minor"/>
      </rPr>
      <t>莎车县米夏镇亚勒古孜巴格（</t>
    </r>
    <r>
      <rPr>
        <sz val="12"/>
        <rFont val="Times New Roman"/>
        <charset val="134"/>
      </rPr>
      <t>15</t>
    </r>
    <r>
      <rPr>
        <sz val="12"/>
        <rFont val="宋体"/>
        <charset val="134"/>
      </rPr>
      <t>）村生活污水处理设施中央财政以工代赈项目</t>
    </r>
  </si>
  <si>
    <t>米夏镇15村</t>
  </si>
  <si>
    <t>计划总投资：260万元（以工代赈资金）
建设内容：
米夏镇15村新建生活污水管网7.5公里，化粪池2座，配套附属设施等。项目投资260万元。</t>
  </si>
  <si>
    <t>社会效益：新建农村生活污水处理管网里程≥7.5公里；项目验收合格率100%；带动当地群众就业人数≥50人。
经济效益:发放劳务报酬≥51万元。</t>
  </si>
  <si>
    <t>SCX00083</t>
  </si>
  <si>
    <r>
      <rPr>
        <sz val="12"/>
        <rFont val="宋体"/>
        <charset val="134"/>
        <scheme val="minor"/>
      </rPr>
      <t>莎车县米夏镇阿日希（</t>
    </r>
    <r>
      <rPr>
        <sz val="12"/>
        <rFont val="Times New Roman"/>
        <charset val="0"/>
      </rPr>
      <t>24</t>
    </r>
    <r>
      <rPr>
        <sz val="12"/>
        <rFont val="宋体"/>
        <charset val="134"/>
      </rPr>
      <t>）村、琼库尔克什拉克（</t>
    </r>
    <r>
      <rPr>
        <sz val="12"/>
        <rFont val="Times New Roman"/>
        <charset val="0"/>
      </rPr>
      <t>21</t>
    </r>
    <r>
      <rPr>
        <sz val="12"/>
        <rFont val="宋体"/>
        <charset val="134"/>
      </rPr>
      <t>）村生活污水处理设施中央财政以工代赈项目</t>
    </r>
  </si>
  <si>
    <t>米夏镇24村、21村</t>
  </si>
  <si>
    <t>计划总投资：243万元（以工代赈资金）
建设内容：
米夏镇24村、21村新建生活污水管网7公里，化粪池5座，配套附属设施等。项目投资243万元。</t>
  </si>
  <si>
    <t>社会效益：新建农村生活污水处理管网里程≥7公里；项目验收合格率100%；带动当地群众就业人数≥50人。
经济效益:发放劳务报酬≥49万元。</t>
  </si>
  <si>
    <t>SCX00084</t>
  </si>
  <si>
    <r>
      <rPr>
        <sz val="12"/>
        <rFont val="宋体"/>
        <charset val="134"/>
        <scheme val="minor"/>
      </rPr>
      <t>莎车县霍什拉甫乡友谊（</t>
    </r>
    <r>
      <rPr>
        <sz val="12"/>
        <rFont val="Times New Roman"/>
        <charset val="0"/>
      </rPr>
      <t>1</t>
    </r>
    <r>
      <rPr>
        <sz val="12"/>
        <rFont val="宋体"/>
        <charset val="134"/>
      </rPr>
      <t>）村生活污水处理设施中央财政以工代赈项目</t>
    </r>
  </si>
  <si>
    <t>霍什拉甫乡1村</t>
  </si>
  <si>
    <t>计划总投资：256万元（以工代赈资金）
建设内容：
霍什拉甫乡1村新建生活污水管网5.5公里，化粪池5座，配套附属设施等。项目投资256万元。</t>
  </si>
  <si>
    <t>社会效益：新建农村生活污水处理管网里程≥5.5公里；项目验收合格率100%；带动当地群众就业人数≥60人。
经济效益:发放劳务报酬≥54万元。</t>
  </si>
  <si>
    <t>SCX00085</t>
  </si>
  <si>
    <r>
      <rPr>
        <sz val="12"/>
        <rFont val="宋体"/>
        <charset val="134"/>
        <scheme val="minor"/>
      </rPr>
      <t>莎车县托木吾斯塘镇吉格代艾日克（</t>
    </r>
    <r>
      <rPr>
        <sz val="12"/>
        <rFont val="Times New Roman"/>
        <charset val="0"/>
      </rPr>
      <t>8</t>
    </r>
    <r>
      <rPr>
        <sz val="12"/>
        <rFont val="宋体"/>
        <charset val="134"/>
      </rPr>
      <t>）村生活污水处理设施中央财政以工代赈项目</t>
    </r>
  </si>
  <si>
    <t>托木吾斯塘镇8村</t>
  </si>
  <si>
    <t>计划总投资：256万元（以工代赈资金）
建设内容：
托木吾斯塘镇8村新建生活污水管网8公里，配套附属设施等。项目投资256万元。</t>
  </si>
  <si>
    <t>社会效益：新建农村生活污水处理管网里程≥8公里；项目验收合格率100%；带动当地群众就业人数≥60人。
经济效益:发放劳务报酬≥54万元。</t>
  </si>
  <si>
    <t>SCX00086</t>
  </si>
  <si>
    <r>
      <rPr>
        <sz val="12"/>
        <rFont val="宋体"/>
        <charset val="134"/>
        <scheme val="minor"/>
      </rPr>
      <t>莎车县托木吾斯塘镇托木吾斯塘（</t>
    </r>
    <r>
      <rPr>
        <sz val="12"/>
        <rFont val="Times New Roman"/>
        <charset val="0"/>
      </rPr>
      <t>9</t>
    </r>
    <r>
      <rPr>
        <sz val="12"/>
        <rFont val="宋体"/>
        <charset val="134"/>
      </rPr>
      <t>）村等</t>
    </r>
    <r>
      <rPr>
        <sz val="12"/>
        <rFont val="Times New Roman"/>
        <charset val="0"/>
      </rPr>
      <t>3</t>
    </r>
    <r>
      <rPr>
        <sz val="12"/>
        <rFont val="宋体"/>
        <charset val="134"/>
      </rPr>
      <t>个村生活污水处理设施中央财政以工代赈项目</t>
    </r>
  </si>
  <si>
    <t>托木吾斯塘镇9村、11村、7村</t>
  </si>
  <si>
    <t>计划总投资：368万元（以工代赈资金）
建设内容：
托木吾斯塘镇9村等3个村新建生活污水管网11.5公里，配套附属设施等。项目投资368万元。</t>
  </si>
  <si>
    <t>社会效益：新建农村生活污水处理管网里程≥11.5公里；项目验收合格率100%；带动当地群众就业人数≥75人。
经济效益:发放劳务报酬≥78万元。</t>
  </si>
  <si>
    <t>SCX00087</t>
  </si>
  <si>
    <r>
      <rPr>
        <sz val="12"/>
        <rFont val="宋体"/>
        <charset val="134"/>
        <scheme val="minor"/>
      </rPr>
      <t>莎车县白什坎特镇托万巴格艾日克（5）村等</t>
    </r>
    <r>
      <rPr>
        <sz val="12"/>
        <rFont val="Times New Roman"/>
        <charset val="0"/>
      </rPr>
      <t>2</t>
    </r>
    <r>
      <rPr>
        <sz val="12"/>
        <rFont val="宋体"/>
        <charset val="134"/>
      </rPr>
      <t>个村生活污水处理设施中央财政以工代赈项目</t>
    </r>
  </si>
  <si>
    <t>白什坎特镇5村、红旗社区</t>
  </si>
  <si>
    <t>计划总投资：300万元（以工代赈资金）
建设内容：
白什坎特镇5村等2个村新建生活污水管网8.7公里，化粪池2座，配套附属设施等。项目投资300万元。</t>
  </si>
  <si>
    <t>社会效益：新建农村生活污水处理管网里程≥8.7公里；项目验收合格率100%；带动当地群众就业人数≥59人。
经济效益:发放劳务报酬≥63万元。</t>
  </si>
  <si>
    <t>SCX00088</t>
  </si>
  <si>
    <t>莎车县荒地镇英巴扎（27）村生活污水处理设施中央财政以工代赈项目</t>
  </si>
  <si>
    <t>荒地镇27村</t>
  </si>
  <si>
    <t>计划总投资：150万元（以工代赈资金）
建设内容：
荒地镇27村新建生活污水管网4公里，化粪池4座，配套附属设施等。项目投资150万元。</t>
  </si>
  <si>
    <t>社会效益：新建农村生活污水处理管网里程≥4公里；项目验收合格率100%；带动当地群众就业人数≥26人。
经济效益:发放劳务报酬≥32万元。</t>
  </si>
  <si>
    <t>SCX00089</t>
  </si>
  <si>
    <t>莎车县孜热甫夏提塔吉克民族乡巴什库孜玛勒（1）村、夏普吐鲁克（11）村生活污水处理设施中央财政以工代赈项目</t>
  </si>
  <si>
    <t>孜热甫夏提1村、11村</t>
  </si>
  <si>
    <t>计划总投资：350万元（以工代赈资金）
建设内容：
新建生活污水管网9.5公里，化粪池7座，配套附属设施等。</t>
  </si>
  <si>
    <t>社会效益：新建农村生活污水处理管网里程≥9.5公里；项目验收合格率100%；受益脱贫人口数≥294人。
经济效益:发放劳务报酬≥74万元。</t>
  </si>
  <si>
    <t>SCX00090</t>
  </si>
  <si>
    <t>莎车县墩巴格乡阔依其（7）村生活污水处理设施中央财政以工代赈项目</t>
  </si>
  <si>
    <t>墩巴格乡7村</t>
  </si>
  <si>
    <t>计划总投资：210万元（以工代赈资金）
建设内容：
新建生活污水管网6公里，化粪池3座，配套附属设施等。</t>
  </si>
  <si>
    <t>社会效益：新建农村生活污水处理管网里程≥6公里；项目验收合格率100%；受益脱贫人口数≥193人；
经济效益:发放劳务报酬≥45万元。</t>
  </si>
  <si>
    <t>SCX00091</t>
  </si>
  <si>
    <t>莎车县英阿瓦提片区管理委员会比纳木(1)村、库太克勒克(2)村生活污水处理设施中央财政以工代赈项目</t>
  </si>
  <si>
    <t>英阿瓦提片区管理委员会1、2村</t>
  </si>
  <si>
    <t>计划总投资：400万元（以工代赈资金）
建设内容：
新建生活污水管网12.8公里，化粪池4座，配套附属设施等。</t>
  </si>
  <si>
    <t>社会效益：新建农村生活污水处理管网里程≥12.8公里；项目验收合格率100%；受益脱贫人口数≥871人；
经济效益:发放劳务报酬≥84万元。</t>
  </si>
  <si>
    <t>SCX00092</t>
  </si>
  <si>
    <t>莎车县英阿瓦提片区管理委员会英阿瓦提(3)村、买旦(4)村生活污水处理设施中央财政以工代赈项目</t>
  </si>
  <si>
    <t>英阿瓦提片区管理委员会3、4村</t>
  </si>
  <si>
    <t>计划总投资：356万元（以工代赈资金）
建设内容：
新建生活污水管网10.5公里，化粪池3座，配套附属设施等。</t>
  </si>
  <si>
    <t>社会效益：新建农村生活污水处理管网里程≥10.5公里；项目验收合格率100%；受益脱贫人口数≥1263人
经济效益：发放劳务报酬≥75万元</t>
  </si>
  <si>
    <t>SCX00093</t>
  </si>
  <si>
    <t>莎车县米夏镇克帕哈纳（9）村等3个村生活污水处理设施中央财政以工代赈项目</t>
  </si>
  <si>
    <t>米夏镇9、10、18村</t>
  </si>
  <si>
    <t>计划总投资：330万元（以工代赈资金）
建设内容：
新建生活污水管网9.4公里，化粪池6座，配套附属设施等。</t>
  </si>
  <si>
    <t>社会效益：新建农村生活污水处理管网里程≥9.4公里；项目验收合格率100%；受益脱贫人口数≥1067人
经济效益:发放劳务报酬≥70万元</t>
  </si>
  <si>
    <t>SCX00094</t>
  </si>
  <si>
    <t>莎车县米夏镇阿克也尔库勒干(4)村生活污水处理设施中央财政以工代赈项目</t>
  </si>
  <si>
    <t>米夏镇4村</t>
  </si>
  <si>
    <t>计划总投资：330万元（以工代赈资金）
建设内容：
新建生活污水管网10公里，化粪池2座，配套附属设施等。</t>
  </si>
  <si>
    <t>社会效益：新建农村生活污水处理管网里程≥10公里；项目验收合格率100%；受益脱贫人口数≥157人；
经济效益:发放劳务报酬≥70万元。</t>
  </si>
  <si>
    <t>SCX00095</t>
  </si>
  <si>
    <t>莎车县米夏镇吉格代艾日克（16）村生活污水处理设施中央财政以工代赈项目</t>
  </si>
  <si>
    <t>米夏镇16村</t>
  </si>
  <si>
    <t>计划总投资：190万元（以工代赈资金）
建设内容：
新建生活污水管网6公里，化粪池3座，配套附属设施等。</t>
  </si>
  <si>
    <t>社会效益：新建农村生活污水处理管网里程≥6公里；项目验收合格率100%；受益脱贫人口数≥212人；
经济效益:发放劳务报酬≥40万元。</t>
  </si>
  <si>
    <t>SCX00096</t>
  </si>
  <si>
    <t>莎车县米夏镇喀依玛克其（8）村生活污水处理设施中央财政以工代赈项目</t>
  </si>
  <si>
    <t>米夏镇8村</t>
  </si>
  <si>
    <t>计划总投资：110万元（以工代赈资金）
建设内容：
新建生活污水管网3.2公里，化粪池2座，配套附属设施等。</t>
  </si>
  <si>
    <t>社会效益：新建农村生活污水处理管网里程≥3.2公里；项目验收合格率100%；受益脱贫人口数≥191人；
经济效益:发放劳务报酬≥24万元。</t>
  </si>
  <si>
    <t>SCX00097</t>
  </si>
  <si>
    <t>莎车县托木吾斯塘镇依希来木其（2）村生活污水处理设施中央财政以工代赈项目</t>
  </si>
  <si>
    <t>托木吾斯塘镇2村</t>
  </si>
  <si>
    <t>计划总投资：256万元（以工代赈资金）
建设内容：
新建生活污水管网8公里，配套附属设施等。</t>
  </si>
  <si>
    <t>社会效益：新建农村生活污水处理管网里程≥8公里；项目验收合格率100%；受益脱贫人口数≥122人；
经济效益:发放劳务报酬≥54万元</t>
  </si>
  <si>
    <t>SCX00098</t>
  </si>
  <si>
    <t>莎车县托木吾斯塘镇拜什托格拉克（10）村生活污水处理设施中央财政以工代赈项目</t>
  </si>
  <si>
    <t>托木吾斯塘镇10村</t>
  </si>
  <si>
    <t>社会效益：新建农村生活污水处理管网里程≥8公里；项目验收合格率100%；受益脱贫人口数≥107人；
经济效益:发放劳务报酬≥54万元。</t>
  </si>
  <si>
    <t>SCX00099</t>
  </si>
  <si>
    <t>莎车县托木吾斯塘镇吐古其（3）村生活污水处理设施中央财政以工代赈项目</t>
  </si>
  <si>
    <t>托木吾斯塘镇3村</t>
  </si>
  <si>
    <t>社会效益：新建农村生活污水处理管网里程≥8公里；项目验收合格率100%；受益脱贫人口数≥60人；
经济效益:发放劳务报酬≥54万元。</t>
  </si>
  <si>
    <t>SCX00100</t>
  </si>
  <si>
    <t>莎车县托木吾斯塘镇祥和（5）村生活污水处理设施中央财政以工代赈项目</t>
  </si>
  <si>
    <t>托木吾斯塘镇5村</t>
  </si>
  <si>
    <t>计划总投资：243万元（以工代赈资金）
建设内容：
新建生活污水管网7.6公里，配套附属设施等。</t>
  </si>
  <si>
    <t>社会效益：新建农村生活污水处理管网里程≥7.6公里；项目验收合格率100%；受益脱贫人口数≥158人；
经济效益:发放劳务报酬≥52万元。</t>
  </si>
  <si>
    <t>SCX00101</t>
  </si>
  <si>
    <t>莎车县托木吾斯塘镇墩吾斯塘（4）村生活污水处理设施中央财政以工代赈项目</t>
  </si>
  <si>
    <t>托木吾斯塘镇4村</t>
  </si>
  <si>
    <t>计划总投资：166万元（以工代赈资金）
建设内容：
新建生活污水管网5.2公里，配套附属设施等。</t>
  </si>
  <si>
    <t>社会效益：新建农村生活污水处理管网里程≥5.2公里；项目验收合格率100%；受益脱贫人口数≥481人；
经济效益:发放劳务报酬≥35万元。</t>
  </si>
  <si>
    <t>SCX00102</t>
  </si>
  <si>
    <t>莎车县巴格阿瓦提乡巴格阿瓦提（3）村生活污水处理设施中央财政以工代赈项目</t>
  </si>
  <si>
    <t>计划总投资：145万元（以工代赈资金）
建设内容：
新建生活污水管网4公里，化粪池3座，配套附属设施等。</t>
  </si>
  <si>
    <t>社会效益：新建农村生活污水处理管网里程≥4公里；项目验收合格率100%；受益脱贫人口数≥1418人；
经济效益:发放劳务报酬≥31万元。</t>
  </si>
  <si>
    <t>SCX00103</t>
  </si>
  <si>
    <t>莎车县恰尔巴格乡央阿克勒克（10）村生活污水处理设施中央财政以工代赈项目</t>
  </si>
  <si>
    <t>恰尔巴格乡10村</t>
  </si>
  <si>
    <t>计划总投资：110万元（以工代赈资金）
建设内容：
新建生活污水管网2.8公里，化粪池1座，配套附属设施等。</t>
  </si>
  <si>
    <t>社会效益：新建农村生活污水处理管网里程≥2.8公里；项目验收合格率100%；受益脱贫人口数≥369人；
经济效益:发放劳务报酬≥23万元。</t>
  </si>
  <si>
    <t>SCX00104</t>
  </si>
  <si>
    <t>莎车县恰尔巴格乡央阿克勒克（10）村农村道路中央财政以工代赈项目</t>
  </si>
  <si>
    <t>计划总投资：303万元（以工代赈资金）
建设内容：
恰尔巴格乡10村新建农村道路5.15公里及配套附属设施等。项目投资303万元。</t>
  </si>
  <si>
    <t>社会效益：新建农村道路里程≥5.15公里；项目验收合格率100%；带动当地群众就业人数≥54人。
经济效益:发放劳务报酬≥64万元。</t>
  </si>
  <si>
    <t>SCX00105</t>
  </si>
  <si>
    <t>乡镇附属配套设施项目</t>
  </si>
  <si>
    <t>英阿瓦提管委会（5）村、恰热克镇（8）村</t>
  </si>
  <si>
    <t>计划投资：130万元
建设内容：
1、为英阿瓦提管委会农贸市场修建1座150m³消防水池，并配套泵房，计划投资110万元。
2、为恰热克镇（8）村食品厂安装1台150KV·A变压器，计划投资20万元。</t>
  </si>
  <si>
    <t>商务和工业信息化局</t>
  </si>
  <si>
    <t>经济效益：受益就业人员人数≥13人；带动增加就业人员人均年收入≥500元
社会效益：群众满意度≥95%；项目实施后完善了市场服务功能，带动本地群众就业、经济收入，提升了市场保供稳价、安全等公益性功能。</t>
  </si>
  <si>
    <t>SCX00106</t>
  </si>
  <si>
    <t>孜热甫夏提乡综合交易市场建设项目</t>
  </si>
  <si>
    <t>孜热甫夏提乡(3)村</t>
  </si>
  <si>
    <t>计划投资：396万元
建设内容：
在孜热甫夏提乡（3）村新建1座综合交易市场，占地面积约2500平方米，并配套水、电、公共厕所等附属设施。</t>
  </si>
  <si>
    <t>经济指标：受益人数≥35人。
社会效益指标：依托新建综合交易市场，带动群众发展经济，帮助群众就地就近销售各类产品，促进带动脱贫户、监测户增收；脱贫户满意度≥95%。</t>
  </si>
  <si>
    <t>SCX00107</t>
  </si>
  <si>
    <t>产业基础电力配套项目</t>
  </si>
  <si>
    <t>电力配套</t>
  </si>
  <si>
    <t>艾力西湖镇、巴格阿瓦提乡、墩巴格乡、荒地镇、喀拉苏乡、拍克其乡、恰热克镇、托木吾斯塘镇、乌达力克镇、亚喀艾日克乡、依什库力乡、良种场</t>
  </si>
  <si>
    <t>计划投资：3000万元
建设内容：
新建10千伏输电线路134.258千米，配套附属设施设备。</t>
  </si>
  <si>
    <t>社会效益：项目建成后能有效提升高标准农田运行管理。</t>
  </si>
  <si>
    <t>SCX00108</t>
  </si>
  <si>
    <t>莎车县荒地镇农村道路建设项目</t>
  </si>
  <si>
    <t>乡村建设</t>
  </si>
  <si>
    <t>农村道路</t>
  </si>
  <si>
    <t>荒地镇1村、3村</t>
  </si>
  <si>
    <t>计划总投资：141.783374万元
建设内容：荒地镇1村、3村新建3-4米宽水泥道路2.5公里，并配套相关附属设施。</t>
  </si>
  <si>
    <t>社会效益：方便沿线群众出行，减少道路安全事故的发生，保障群众的生命财产安全，进一步将“人民至上、生命至上”的发展理念落实落细。
经济效益：带动当地农村群众务工人数20人；计划发放劳动报酬不低于22.75万元，项目实施可以促进当地富裕劳动力的就业增收。</t>
  </si>
  <si>
    <t>SCX00109</t>
  </si>
  <si>
    <t>英阿瓦提管委会土地平整建设项目</t>
  </si>
  <si>
    <t>英阿瓦提管委会（1）村</t>
  </si>
  <si>
    <t>计划投资：668万元
建设内容：
英阿瓦提管委会（1）村实施土地平整3982.59亩，因土方量较大亩均投资1375元，计划投资547.78万元；新建4条宽度为4.5的田间道路4.196公里，计划投资120.22万元。</t>
  </si>
  <si>
    <t>英阿瓦提管委会</t>
  </si>
  <si>
    <t>吾布力·萨迪尔</t>
  </si>
  <si>
    <t>经济效益：在英阿瓦提管委会实施3982.59亩实施土地平整，每亩增加经济效益500元以上。
社会效益：通过实施土地平整进一步提高土地利用率，后续实施高标准农田项目进一步解放农业生产力，促进农业现代化发展。
可持续发展效益：持续优化土地平整，极大提升农村土地可持续发展。</t>
  </si>
  <si>
    <t>SCX00110</t>
  </si>
  <si>
    <t>阿拉买提镇土地平整建设项目</t>
  </si>
  <si>
    <t>阿拉买提镇（17）村</t>
  </si>
  <si>
    <t>计划投资：122.4万元
建设内容：
阿拉买提镇（17）村实施土地平整765亩，因土方量较大亩均投资1500元，计划投资114.8万元；加宽原有机耕道1.4公里，计划投资3.5万；新修引水土渠一条710米，计划投资2.67万；修整原有不规则土渠一条380米，计划投资1.43万。</t>
  </si>
  <si>
    <t>阿拉买提镇</t>
  </si>
  <si>
    <t>阿不力米提·艾依提</t>
  </si>
  <si>
    <t>社会效益：1.可大大提高农作物耕作效率，实施项目后大型耕种作机械可正常作业，极大增高农户种植积极性。2.对原有的土路进行加宽平整，能大大方便农户耕种植机器械进出入。3.对原有引水土渠进行规整，能大大提高灌溉效率。并在原有基础上新增引水渠，可方便农户灌溉种植。</t>
  </si>
  <si>
    <t>SCX00111</t>
  </si>
  <si>
    <t>低产田改造项目（二期）</t>
  </si>
  <si>
    <t>阿尔斯兰巴格乡10村、13村、14村、19村；英阿瓦提管委会3村；白什坎特镇1村、2村、11村、12村、17村；拍克其乡2村、10村、14村、15村；伊什库力乡6村、7村、8村、9村；塔尕尔其镇11村、19村、20村、21村、22村；阿瓦提镇9村、17村；巴格阿瓦提乡6村、8村</t>
  </si>
  <si>
    <t>计划总投资：3924.03万元
建设内容：
1、在阿尔斯兰巴格乡10村、13村、14村实施土地平整2146亩，每亩投资约1400元，计划投资304.4万元；
2、英阿瓦提管委会3村实施土地平整1300亩，每亩投资约1200元，计划投资156万元；
3、白什坎特镇1村、2村、11村、12村、17村共平整土地7593亩，其中：1村2978亩、2村1947亩、11村1273亩、12村755亩、17村640亩，亩均投资1760元，并配套机耕道、土渠等附属设施，计划投资1337.65万元；
4、拍克其乡2村、10村、14村、15村共实施土地平整4395亩，其中：2村845亩、10村905亩、14村1923亩、15村722亩，并配套机耕道、土渠等附属设施。计划投资746.46万元；
5、伊什库力乡6村、7村、8村、9村共平整土地4787.5亩，其中：6村577.9亩、7村301.4亩、8村8.7亩、9村3899.5亩，亩均投资1700元，并配套机耕道、土渠等附属设施。计划投资813.88万元；
6、塔尕尔其镇11村、19村、20村、21村、22村共平整土地1400.51亩，其中：一号地共683.45亩（11村103.69亩、19村301.51亩、20村278.25亩）；二号地共717.06亩（21村675.52亩、22村41.54亩），亩均投资1700元，并配套土路、土渠等附属设施。计划投资238.09万元；
7、阿瓦提镇9村、17村共平整土地2348亩，其中：9村948亩、17村1400亩，亩均投资1400元，并配套土路、土渠等附属设施。计划投资327.58万元；
8、巴格阿瓦提乡6村、8村共平整土地3080亩(其中：6村1256亩、8村1824亩)，亩均投资1200元，并配套土渠等附属设施。计划投资369.6万元。</t>
  </si>
  <si>
    <t>各乡镇人民政府</t>
  </si>
  <si>
    <t>阿布力米提·阿布来提、玉苏普江·阿布都卡迪尔、图尔荪·玉苏普、
吾布力·萨迪尔、
阿布力米提·阿吾提</t>
  </si>
  <si>
    <t>社会效益：通过项目的实施可大大提高农作物耕作效率，实施项目后大型耕种作机械可正常作业，促进群众增收；群众满意度≥95%。</t>
  </si>
  <si>
    <t>SCX00112</t>
  </si>
  <si>
    <t>油脂厂配套设备项目</t>
  </si>
  <si>
    <t>伊什库力乡1村</t>
  </si>
  <si>
    <t>计划总投资：260万元
建设内容：
伊什库力乡1村油脂厂成品油罐区购置安装油泵、回油泵、质量流量计、自控系统等收发油设备；购置50型铲车1辆、2吨叉高4米电瓶叉车1辆；购置安装棉壳提升机、打包机、绞龙、电器控制系统等棉壳打包设备；购置棉粕全自动包装及码垛设备，计划总投资260万元。
资产归属：伊什库力乡1村、2村、5村、24村；永安管委会1村、2村、3村、4村、5村、6村、7村、8村</t>
  </si>
  <si>
    <t>批</t>
  </si>
  <si>
    <t>社会效益：完善基础设施，保障油脂厂正常运转，解决脱贫户、监测户就业需求，增加群众收入。
经济效益：企业年产值达2000万元以上，带动50人就业，就业人员预计每月增收1620元，同时按照总投资的4%进行分红，增加脱贫户、监测户收入。</t>
  </si>
  <si>
    <t>SCX00113</t>
  </si>
  <si>
    <t>莎车县白什坎特镇土地平整建设项目</t>
  </si>
  <si>
    <t>白什坎特镇2村</t>
  </si>
  <si>
    <t>计划总投资：222.02万元
建设内容：
白什坎特镇2村实施土地平整1436亩，计划总投资222.02万元。</t>
  </si>
  <si>
    <t>刘勇</t>
  </si>
  <si>
    <t>社会效益：本项目的建设，有利于发展当地经济，促进当地群众增产增收，使项目区各族人民的生活水平得到改善，对当地社会稳定、民族团结有重要意义。</t>
  </si>
  <si>
    <t>SCX00114</t>
  </si>
  <si>
    <t>莎车县荒地镇英巴格26村农村生活污水处理设施建设项目</t>
  </si>
  <si>
    <t>荒地镇26村</t>
  </si>
  <si>
    <t>计划总投资：175万元
建设内容：
荒地镇26村新建生活污水管网5公里，化粪池3座（300立方米），并配套相关附属设施，计划总投资175万元。</t>
  </si>
  <si>
    <t>荒地镇</t>
  </si>
  <si>
    <t>阿布都艾尼·吾守尔</t>
  </si>
  <si>
    <t>社会效益：项目的建成，可解决农村生活污水排放问题，改善项目区村容村貌和卫生状况，有利于提升农民群众生活水平。 
经济效益：项目建设过程中可带动约40名当地群众就地就近就业，发放劳务报酬约36万元。</t>
  </si>
  <si>
    <t>SCX00115</t>
  </si>
  <si>
    <t>莎车县荒地镇尤库日木尕勒6村农村生活污水处理设施建设项目</t>
  </si>
  <si>
    <t>荒地镇6村</t>
  </si>
  <si>
    <t>计划总投资：183万元
建设内容：
荒地镇6村新建生活污水管网5.6公里，化粪池2座（200立方米），并配套相关附属设施，计划总投资183万元。</t>
  </si>
  <si>
    <t>社会效益：项目的建成，可解决农村生活污水排放问题，改善项目区村容村貌和卫生状况，有利于提升农民群众生活水平。 
经济效益：项目建设过程中可带动约39名当地群众就地就近就业，发放劳务报酬约38万元。</t>
  </si>
  <si>
    <t>SCX00116</t>
  </si>
  <si>
    <t>莎车县荒地镇布瓦库木3村等5个村农村道路建设项目</t>
  </si>
  <si>
    <t>荒地镇3村、6村、7村、15村、19村</t>
  </si>
  <si>
    <t>计划总投资：210万元
建设内容：
荒地镇3村、6村、7村、15村、19村新建3-5米宽水泥道路4.756公里，并配套相关附属设施，计划总投资210万元。</t>
  </si>
  <si>
    <t>社会效益：项目的建成，可改善项目区交通条件和村容村貌，有利于提升区域人员和物资的流通。 
经济效益：项目建设过程中可带动约49名当地群众就地就近就业，发放劳务报酬约43万元。</t>
  </si>
  <si>
    <t>SCX00117</t>
  </si>
  <si>
    <t>莎车县纺织园区（二期）厂房基础设施改造项目</t>
  </si>
  <si>
    <t>帮贫车间（特色手工基地）建设</t>
  </si>
  <si>
    <t>托木吾斯塘镇</t>
  </si>
  <si>
    <t>计划总投资：2200万元   
建设内容：
对纺织园区二期8栋厂房进行改造，每栋4500平方米，改造内容包括：对每栋厂房基础设施、电路、消防系统进行改造，新增通风排烟系统、恒温恒湿系统、锅炉房（2台2吨锅炉）1间，并增容电力配套设施。计划投资2200万元。</t>
  </si>
  <si>
    <t>社会效益：项目的实施将为当地待业群体提供新的就业机会，初步预测可直接增加就业500余名，对发展当地经济具有重要意义，同时项目的实施也将带动物流、包装、种植业等相关行业的发展。
经济效益：项目的实施可提供500名就业岗位，每人每月增加1620元工资收入。</t>
  </si>
  <si>
    <t>SCX00118</t>
  </si>
  <si>
    <t>莎车县纺织园区（三期）厂房基础设施改造项目</t>
  </si>
  <si>
    <t>计划总投资：2300万元
建设内容：
对纺织园区三期4栋厂房进行改造，每栋9450平方米，改造内容包括：对每栋厂房基础设施、电路、消防系统进行改造，新增通风排烟系统、恒温恒湿系统，锅炉房（3台2吨锅炉）1间，并增容电力配套设施。计划投资2300万元。</t>
  </si>
  <si>
    <t>SCX00119</t>
  </si>
  <si>
    <t>莎车县亚喀艾日克乡高效节水建设项目</t>
  </si>
  <si>
    <t>亚喀艾日克乡3村、9村、10村、11村</t>
  </si>
  <si>
    <t>计划总投资：536.11万元
建设内容：
亚喀艾日克乡3村、9村、10村、11村实施高效节水2672亩，新建沉砂池4座，51.73㎡泵房4座，10KVA变压器4台，并配套电力线路等相关设施设备，计划投资536.11万元。</t>
  </si>
  <si>
    <t>社会效益：项目实施后，可以提高灌溉保证率，解决农业干旱缺水矛盾，提高农业综合生产力能力；可促进传统农业向高产、优质、高效的现代农业转变，实现农业增产和农民增收；可以改善农业生产条件，推进农业的现代化和管理的科学化</t>
  </si>
  <si>
    <t>SCX00120</t>
  </si>
  <si>
    <t>莎车县阿拉买提镇土地平整项目</t>
  </si>
  <si>
    <t>阿拉买提镇11村、13村、14村、15村</t>
  </si>
  <si>
    <t>计划总投资：593.33万元
建设内容：
阿拉买提镇11村、13村、14村、15村实施土地平整2861.42亩，计划总投资593.33万元。</t>
  </si>
  <si>
    <t>单位负责人；</t>
  </si>
  <si>
    <t>填报人及电话：</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</si>
</sst>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176" formatCode="0.00_ "/>
    <numFmt numFmtId="43" formatCode="_ * #,##0.00_ ;_ * \-#,##0.00_ ;_ * &quot;-&quot;??_ ;_ @_ "/>
    <numFmt numFmtId="177" formatCode="0_ "/>
  </numFmts>
  <fonts count="38">
    <font>
      <sz val="11"/>
      <color theme="1"/>
      <name val="宋体"/>
      <charset val="134"/>
      <scheme val="minor"/>
    </font>
    <font>
      <sz val="12"/>
      <name val="宋体"/>
      <charset val="134"/>
      <scheme val="minor"/>
    </font>
    <font>
      <sz val="12"/>
      <name val="黑体"/>
      <charset val="134"/>
    </font>
    <font>
      <b/>
      <sz val="12"/>
      <name val="宋体"/>
      <charset val="134"/>
      <scheme val="minor"/>
    </font>
    <font>
      <b/>
      <sz val="28"/>
      <name val="宋体"/>
      <charset val="134"/>
    </font>
    <font>
      <sz val="12"/>
      <name val="宋体"/>
      <charset val="134"/>
    </font>
    <font>
      <sz val="20"/>
      <name val="宋体"/>
      <charset val="134"/>
      <scheme val="minor"/>
    </font>
    <font>
      <sz val="11"/>
      <name val="宋体"/>
      <charset val="134"/>
    </font>
    <font>
      <sz val="9"/>
      <name val="宋体"/>
      <charset val="134"/>
    </font>
    <font>
      <sz val="11"/>
      <name val="宋体"/>
      <charset val="134"/>
      <scheme val="minor"/>
    </font>
    <font>
      <sz val="28"/>
      <name val="方正小标宋_GBK"/>
      <charset val="134"/>
    </font>
    <font>
      <b/>
      <sz val="12"/>
      <name val="宋体"/>
      <charset val="0"/>
      <scheme val="minor"/>
    </font>
    <font>
      <sz val="10"/>
      <name val="宋体"/>
      <charset val="134"/>
      <scheme val="major"/>
    </font>
    <font>
      <b/>
      <sz val="12"/>
      <name val="宋体"/>
      <charset val="134"/>
    </font>
    <font>
      <sz val="10"/>
      <name val="宋体"/>
      <charset val="134"/>
    </font>
    <font>
      <sz val="16"/>
      <name val="宋体"/>
      <charset val="134"/>
    </font>
    <font>
      <b/>
      <sz val="10"/>
      <name val="宋体"/>
      <charset val="134"/>
      <scheme val="major"/>
    </font>
    <font>
      <sz val="11"/>
      <color rgb="FF9C0006"/>
      <name val="宋体"/>
      <charset val="134"/>
      <scheme val="minor"/>
    </font>
    <font>
      <sz val="11"/>
      <color rgb="FF006100"/>
      <name val="宋体"/>
      <charset val="134"/>
      <scheme val="minor"/>
    </font>
    <font>
      <sz val="11"/>
      <color theme="0"/>
      <name val="宋体"/>
      <charset val="134"/>
      <scheme val="minor"/>
    </font>
    <font>
      <sz val="11"/>
      <color rgb="FF3F3F76"/>
      <name val="宋体"/>
      <charset val="134"/>
      <scheme val="minor"/>
    </font>
    <font>
      <sz val="11"/>
      <color rgb="FF9C6500"/>
      <name val="宋体"/>
      <charset val="134"/>
      <scheme val="minor"/>
    </font>
    <font>
      <b/>
      <sz val="11"/>
      <color rgb="FF3F3F3F"/>
      <name val="宋体"/>
      <charset val="134"/>
      <scheme val="minor"/>
    </font>
    <font>
      <u/>
      <sz val="11"/>
      <color rgb="FF0000FF"/>
      <name val="宋体"/>
      <charset val="134"/>
      <scheme val="minor"/>
    </font>
    <font>
      <u/>
      <sz val="11"/>
      <color rgb="FF800080"/>
      <name val="宋体"/>
      <charset val="134"/>
      <scheme val="minor"/>
    </font>
    <font>
      <sz val="11"/>
      <color rgb="FFFA7D00"/>
      <name val="宋体"/>
      <charset val="134"/>
      <scheme val="minor"/>
    </font>
    <font>
      <b/>
      <sz val="11"/>
      <color theme="1"/>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FA7D00"/>
      <name val="宋体"/>
      <charset val="134"/>
      <scheme val="minor"/>
    </font>
    <font>
      <b/>
      <sz val="11"/>
      <color rgb="FFFFFFFF"/>
      <name val="宋体"/>
      <charset val="134"/>
      <scheme val="minor"/>
    </font>
    <font>
      <vertAlign val="superscript"/>
      <sz val="12"/>
      <name val="宋体"/>
      <charset val="134"/>
      <scheme val="minor"/>
    </font>
    <font>
      <sz val="12"/>
      <name val="Times New Roman"/>
      <charset val="134"/>
    </font>
    <font>
      <sz val="12"/>
      <name val="Times New Roman"/>
      <charset val="0"/>
    </font>
  </fonts>
  <fills count="33">
    <fill>
      <patternFill patternType="none"/>
    </fill>
    <fill>
      <patternFill patternType="gray125"/>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4" tint="0.399945066682943"/>
        <bgColor indexed="64"/>
      </patternFill>
    </fill>
    <fill>
      <patternFill patternType="solid">
        <fgColor theme="6" tint="0.799951170384838"/>
        <bgColor indexed="64"/>
      </patternFill>
    </fill>
    <fill>
      <patternFill patternType="solid">
        <fgColor rgb="FFFFCC99"/>
        <bgColor indexed="64"/>
      </patternFill>
    </fill>
    <fill>
      <patternFill patternType="solid">
        <fgColor rgb="FFFFEB9C"/>
        <bgColor indexed="64"/>
      </patternFill>
    </fill>
    <fill>
      <patternFill patternType="solid">
        <fgColor theme="6" tint="0.399945066682943"/>
        <bgColor indexed="64"/>
      </patternFill>
    </fill>
    <fill>
      <patternFill patternType="solid">
        <fgColor theme="5"/>
        <bgColor indexed="64"/>
      </patternFill>
    </fill>
    <fill>
      <patternFill patternType="solid">
        <fgColor rgb="FFF2F2F2"/>
        <bgColor indexed="64"/>
      </patternFill>
    </fill>
    <fill>
      <patternFill patternType="solid">
        <fgColor theme="8" tint="0.599993896298105"/>
        <bgColor indexed="64"/>
      </patternFill>
    </fill>
    <fill>
      <patternFill patternType="solid">
        <fgColor theme="8"/>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FFFFCC"/>
        <bgColor indexed="64"/>
      </patternFill>
    </fill>
    <fill>
      <patternFill patternType="solid">
        <fgColor theme="7" tint="0.799951170384838"/>
        <bgColor indexed="64"/>
      </patternFill>
    </fill>
    <fill>
      <patternFill patternType="solid">
        <fgColor theme="4" tint="0.799951170384838"/>
        <bgColor indexed="64"/>
      </patternFill>
    </fill>
    <fill>
      <patternFill patternType="solid">
        <fgColor theme="5" tint="0.399945066682943"/>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51170384838"/>
        <bgColor indexed="64"/>
      </patternFill>
    </fill>
    <fill>
      <patternFill patternType="solid">
        <fgColor theme="9" tint="0.399945066682943"/>
        <bgColor indexed="64"/>
      </patternFill>
    </fill>
    <fill>
      <patternFill patternType="solid">
        <fgColor theme="9"/>
        <bgColor indexed="64"/>
      </patternFill>
    </fill>
    <fill>
      <patternFill patternType="solid">
        <fgColor theme="7" tint="0.399945066682943"/>
        <bgColor indexed="64"/>
      </patternFill>
    </fill>
    <fill>
      <patternFill patternType="solid">
        <fgColor theme="5" tint="0.799951170384838"/>
        <bgColor indexed="64"/>
      </patternFill>
    </fill>
    <fill>
      <patternFill patternType="solid">
        <fgColor rgb="FFA5A5A5"/>
        <bgColor indexed="64"/>
      </patternFill>
    </fill>
    <fill>
      <patternFill patternType="solid">
        <fgColor theme="9" tint="0.799951170384838"/>
        <bgColor indexed="64"/>
      </patternFill>
    </fill>
    <fill>
      <patternFill patternType="solid">
        <fgColor theme="8" tint="0.399945066682943"/>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0" fillId="6" borderId="0" applyNumberFormat="0" applyBorder="0" applyAlignment="0" applyProtection="0">
      <alignment vertical="center"/>
    </xf>
    <xf numFmtId="0" fontId="20"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2" borderId="0" applyNumberFormat="0" applyBorder="0" applyAlignment="0" applyProtection="0">
      <alignment vertical="center"/>
    </xf>
    <xf numFmtId="0" fontId="17" fillId="3" borderId="0" applyNumberFormat="0" applyBorder="0" applyAlignment="0" applyProtection="0">
      <alignment vertical="center"/>
    </xf>
    <xf numFmtId="43" fontId="0" fillId="0" borderId="0" applyFont="0" applyFill="0" applyBorder="0" applyAlignment="0" applyProtection="0">
      <alignment vertical="center"/>
    </xf>
    <xf numFmtId="0" fontId="19" fillId="9" borderId="0" applyNumberFormat="0" applyBorder="0" applyAlignment="0" applyProtection="0">
      <alignment vertical="center"/>
    </xf>
    <xf numFmtId="0" fontId="23" fillId="0" borderId="0" applyNumberFormat="0" applyFill="0" applyBorder="0" applyAlignment="0" applyProtection="0">
      <alignment vertical="center"/>
    </xf>
    <xf numFmtId="0" fontId="5" fillId="0" borderId="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7" borderId="7" applyNumberFormat="0" applyFont="0" applyAlignment="0" applyProtection="0">
      <alignment vertical="center"/>
    </xf>
    <xf numFmtId="0" fontId="19" fillId="20"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0" applyNumberFormat="0" applyFill="0" applyAlignment="0" applyProtection="0">
      <alignment vertical="center"/>
    </xf>
    <xf numFmtId="0" fontId="32" fillId="0" borderId="10" applyNumberFormat="0" applyFill="0" applyAlignment="0" applyProtection="0">
      <alignment vertical="center"/>
    </xf>
    <xf numFmtId="0" fontId="19" fillId="5" borderId="0" applyNumberFormat="0" applyBorder="0" applyAlignment="0" applyProtection="0">
      <alignment vertical="center"/>
    </xf>
    <xf numFmtId="0" fontId="27" fillId="0" borderId="11" applyNumberFormat="0" applyFill="0" applyAlignment="0" applyProtection="0">
      <alignment vertical="center"/>
    </xf>
    <xf numFmtId="0" fontId="19" fillId="27" borderId="0" applyNumberFormat="0" applyBorder="0" applyAlignment="0" applyProtection="0">
      <alignment vertical="center"/>
    </xf>
    <xf numFmtId="0" fontId="22" fillId="11" borderId="6" applyNumberFormat="0" applyAlignment="0" applyProtection="0">
      <alignment vertical="center"/>
    </xf>
    <xf numFmtId="0" fontId="33" fillId="11" borderId="5" applyNumberFormat="0" applyAlignment="0" applyProtection="0">
      <alignment vertical="center"/>
    </xf>
    <xf numFmtId="0" fontId="34" fillId="29" borderId="12" applyNumberFormat="0" applyAlignment="0" applyProtection="0">
      <alignment vertical="center"/>
    </xf>
    <xf numFmtId="0" fontId="0" fillId="30" borderId="0" applyNumberFormat="0" applyBorder="0" applyAlignment="0" applyProtection="0">
      <alignment vertical="center"/>
    </xf>
    <xf numFmtId="0" fontId="19" fillId="10"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18" fillId="4" borderId="0" applyNumberFormat="0" applyBorder="0" applyAlignment="0" applyProtection="0">
      <alignment vertical="center"/>
    </xf>
    <xf numFmtId="0" fontId="5" fillId="0" borderId="0">
      <alignment vertical="center"/>
    </xf>
    <xf numFmtId="0" fontId="21" fillId="8" borderId="0" applyNumberFormat="0" applyBorder="0" applyAlignment="0" applyProtection="0">
      <alignment vertical="center"/>
    </xf>
    <xf numFmtId="0" fontId="0" fillId="24" borderId="0" applyNumberFormat="0" applyBorder="0" applyAlignment="0" applyProtection="0">
      <alignment vertical="center"/>
    </xf>
    <xf numFmtId="0" fontId="19" fillId="16" borderId="0" applyNumberFormat="0" applyBorder="0" applyAlignment="0" applyProtection="0">
      <alignment vertical="center"/>
    </xf>
    <xf numFmtId="0" fontId="0" fillId="19" borderId="0" applyNumberFormat="0" applyBorder="0" applyAlignment="0" applyProtection="0">
      <alignment vertical="center"/>
    </xf>
    <xf numFmtId="0" fontId="0" fillId="23" borderId="0" applyNumberFormat="0" applyBorder="0" applyAlignment="0" applyProtection="0">
      <alignment vertical="center"/>
    </xf>
    <xf numFmtId="0" fontId="0" fillId="28" borderId="0" applyNumberFormat="0" applyBorder="0" applyAlignment="0" applyProtection="0">
      <alignment vertical="center"/>
    </xf>
    <xf numFmtId="0" fontId="0" fillId="15" borderId="0" applyNumberFormat="0" applyBorder="0" applyAlignment="0" applyProtection="0">
      <alignment vertical="center"/>
    </xf>
    <xf numFmtId="0" fontId="19" fillId="22" borderId="0" applyNumberFormat="0" applyBorder="0" applyAlignment="0" applyProtection="0">
      <alignment vertical="center"/>
    </xf>
    <xf numFmtId="0" fontId="19" fillId="14" borderId="0" applyNumberFormat="0" applyBorder="0" applyAlignment="0" applyProtection="0">
      <alignment vertical="center"/>
    </xf>
    <xf numFmtId="0" fontId="0" fillId="18" borderId="0" applyNumberFormat="0" applyBorder="0" applyAlignment="0" applyProtection="0">
      <alignment vertical="center"/>
    </xf>
    <xf numFmtId="0" fontId="0" fillId="21" borderId="0" applyNumberFormat="0" applyBorder="0" applyAlignment="0" applyProtection="0">
      <alignment vertical="center"/>
    </xf>
    <xf numFmtId="0" fontId="19" fillId="13" borderId="0" applyNumberFormat="0" applyBorder="0" applyAlignment="0" applyProtection="0">
      <alignment vertical="center"/>
    </xf>
    <xf numFmtId="0" fontId="0" fillId="12" borderId="0" applyNumberFormat="0" applyBorder="0" applyAlignment="0" applyProtection="0">
      <alignment vertical="center"/>
    </xf>
    <xf numFmtId="0" fontId="19" fillId="31" borderId="0" applyNumberFormat="0" applyBorder="0" applyAlignment="0" applyProtection="0">
      <alignment vertical="center"/>
    </xf>
    <xf numFmtId="0" fontId="19" fillId="26" borderId="0" applyNumberFormat="0" applyBorder="0" applyAlignment="0" applyProtection="0">
      <alignment vertical="center"/>
    </xf>
    <xf numFmtId="0" fontId="0" fillId="32" borderId="0" applyNumberFormat="0" applyBorder="0" applyAlignment="0" applyProtection="0">
      <alignment vertical="center"/>
    </xf>
    <xf numFmtId="0" fontId="19" fillId="25" borderId="0" applyNumberFormat="0" applyBorder="0" applyAlignment="0" applyProtection="0">
      <alignment vertical="center"/>
    </xf>
    <xf numFmtId="0" fontId="0" fillId="0" borderId="0">
      <alignment vertical="center"/>
    </xf>
    <xf numFmtId="0" fontId="0" fillId="0" borderId="0"/>
  </cellStyleXfs>
  <cellXfs count="81">
    <xf numFmtId="0" fontId="0" fillId="0" borderId="0" xfId="0">
      <alignment vertical="center"/>
    </xf>
    <xf numFmtId="0" fontId="1" fillId="0" borderId="0" xfId="0" applyNumberFormat="1" applyFont="1" applyFill="1" applyAlignment="1">
      <alignment horizontal="center" vertical="center"/>
    </xf>
    <xf numFmtId="0" fontId="2" fillId="0" borderId="0" xfId="0" applyNumberFormat="1" applyFont="1" applyFill="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NumberFormat="1" applyFont="1" applyFill="1" applyAlignment="1">
      <alignment horizontal="center" vertical="center"/>
    </xf>
    <xf numFmtId="0" fontId="6" fillId="0" borderId="0" xfId="0" applyFont="1" applyFill="1">
      <alignment vertical="center"/>
    </xf>
    <xf numFmtId="0" fontId="4" fillId="0" borderId="0" xfId="0" applyFont="1" applyFill="1" applyAlignment="1">
      <alignment vertical="center" wrapText="1"/>
    </xf>
    <xf numFmtId="0" fontId="7" fillId="0" borderId="0" xfId="0" applyFont="1" applyFill="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1" fillId="0" borderId="0" xfId="0" applyFont="1" applyFill="1" applyAlignment="1" applyProtection="1">
      <alignment horizontal="center" vertical="center"/>
      <protection locked="0"/>
    </xf>
    <xf numFmtId="0" fontId="1" fillId="0" borderId="0" xfId="0" applyNumberFormat="1" applyFont="1" applyFill="1" applyAlignment="1">
      <alignment horizontal="left" vertical="center"/>
    </xf>
    <xf numFmtId="0" fontId="9" fillId="0" borderId="0" xfId="0" applyNumberFormat="1" applyFont="1" applyFill="1" applyAlignment="1">
      <alignment horizontal="center" vertical="center"/>
    </xf>
    <xf numFmtId="0" fontId="10" fillId="0" borderId="0" xfId="0" applyNumberFormat="1" applyFont="1" applyFill="1" applyBorder="1" applyAlignment="1" applyProtection="1">
      <alignment horizontal="center" vertical="center"/>
      <protection locked="0"/>
    </xf>
    <xf numFmtId="0" fontId="3" fillId="0" borderId="0" xfId="0" applyNumberFormat="1" applyFont="1" applyFill="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0" fontId="11" fillId="0"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1" xfId="0" applyNumberFormat="1" applyFont="1" applyFill="1" applyBorder="1" applyAlignment="1">
      <alignment horizontal="center" vertical="center"/>
    </xf>
    <xf numFmtId="0" fontId="5"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protection locked="0"/>
    </xf>
    <xf numFmtId="0" fontId="1"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left" vertical="center" wrapText="1"/>
      <protection locked="0"/>
    </xf>
    <xf numFmtId="0" fontId="5" fillId="0" borderId="1"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176"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left" vertical="center" wrapText="1"/>
    </xf>
    <xf numFmtId="0" fontId="5"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shrinkToFit="1"/>
      <protection locked="0"/>
    </xf>
    <xf numFmtId="0" fontId="1"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shrinkToFit="1"/>
      <protection locked="0"/>
    </xf>
    <xf numFmtId="0" fontId="1" fillId="0" borderId="1" xfId="0" applyFont="1" applyFill="1" applyBorder="1" applyAlignment="1" applyProtection="1">
      <alignment horizontal="center" vertical="center"/>
      <protection locked="0"/>
    </xf>
    <xf numFmtId="0" fontId="1" fillId="0" borderId="0" xfId="0" applyNumberFormat="1" applyFont="1" applyFill="1" applyAlignment="1" applyProtection="1">
      <alignment horizontal="center" vertical="center"/>
      <protection locked="0"/>
    </xf>
    <xf numFmtId="0" fontId="3" fillId="0" borderId="0" xfId="0" applyNumberFormat="1" applyFont="1" applyFill="1" applyAlignment="1" applyProtection="1">
      <alignment horizontal="center" vertical="center"/>
      <protection locked="0"/>
    </xf>
    <xf numFmtId="176" fontId="11"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1" fillId="0" borderId="1" xfId="0" applyFont="1" applyFill="1" applyBorder="1" applyAlignment="1">
      <alignment vertical="center"/>
    </xf>
    <xf numFmtId="0" fontId="11" fillId="0" borderId="1" xfId="0" applyFont="1" applyFill="1" applyBorder="1" applyAlignment="1">
      <alignment horizontal="center" vertical="center"/>
    </xf>
    <xf numFmtId="177" fontId="1" fillId="0" borderId="1" xfId="0" applyNumberFormat="1" applyFont="1" applyFill="1" applyBorder="1" applyAlignment="1">
      <alignment horizontal="left" vertical="center" wrapText="1"/>
    </xf>
    <xf numFmtId="49" fontId="1" fillId="0" borderId="1" xfId="0" applyNumberFormat="1" applyFont="1" applyFill="1" applyBorder="1" applyAlignment="1" applyProtection="1">
      <alignment horizontal="left" vertical="center" wrapText="1"/>
      <protection locked="0"/>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4" fillId="0" borderId="1" xfId="0" applyFont="1" applyFill="1" applyBorder="1" applyAlignment="1">
      <alignment horizontal="left" vertical="center" wrapText="1"/>
    </xf>
    <xf numFmtId="0" fontId="1" fillId="0" borderId="1" xfId="0" applyFont="1" applyFill="1" applyBorder="1" applyAlignment="1" applyProtection="1">
      <alignment horizontal="left" vertical="center"/>
      <protection locked="0"/>
    </xf>
    <xf numFmtId="0" fontId="12" fillId="0" borderId="1" xfId="0" applyFont="1" applyFill="1" applyBorder="1" applyAlignment="1">
      <alignment horizontal="left" vertical="center" wrapText="1"/>
    </xf>
    <xf numFmtId="0" fontId="12" fillId="0" borderId="1"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horizontal="left" vertical="center" wrapText="1"/>
      <protection locked="0"/>
    </xf>
    <xf numFmtId="0" fontId="15"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left" vertical="center" wrapText="1"/>
      <protection locked="0"/>
    </xf>
    <xf numFmtId="49" fontId="12" fillId="0" borderId="1"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vertical="center" wrapText="1"/>
      <protection locked="0"/>
    </xf>
    <xf numFmtId="0" fontId="15" fillId="0" borderId="1" xfId="0" applyFont="1" applyFill="1" applyBorder="1" applyAlignment="1">
      <alignment horizontal="left" vertical="center" wrapText="1"/>
    </xf>
    <xf numFmtId="177" fontId="1" fillId="0" borderId="1" xfId="0" applyNumberFormat="1" applyFont="1" applyFill="1" applyBorder="1" applyAlignment="1">
      <alignment horizontal="center" vertical="center" wrapText="1"/>
    </xf>
    <xf numFmtId="0" fontId="12" fillId="0" borderId="1" xfId="0" applyFont="1" applyFill="1" applyBorder="1" applyAlignment="1" applyProtection="1">
      <alignment horizontal="center" vertical="center" shrinkToFit="1"/>
      <protection locked="0"/>
    </xf>
    <xf numFmtId="0" fontId="1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14" fillId="0" borderId="1" xfId="0"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protection locked="0"/>
    </xf>
    <xf numFmtId="0" fontId="12" fillId="0" borderId="1" xfId="0" applyNumberFormat="1" applyFont="1" applyFill="1" applyBorder="1" applyAlignment="1" applyProtection="1">
      <alignment horizontal="center" vertical="center" shrinkToFit="1"/>
      <protection locked="0"/>
    </xf>
    <xf numFmtId="0" fontId="5" fillId="0" borderId="1" xfId="0" applyFont="1" applyFill="1" applyBorder="1" applyAlignment="1">
      <alignment horizontal="left" vertical="center"/>
    </xf>
    <xf numFmtId="0" fontId="5" fillId="0" borderId="1" xfId="0" applyNumberFormat="1" applyFont="1" applyFill="1" applyBorder="1" applyAlignment="1">
      <alignment horizontal="center" vertical="center" wrapText="1"/>
    </xf>
    <xf numFmtId="176" fontId="15" fillId="0" borderId="1" xfId="0" applyNumberFormat="1" applyFont="1" applyFill="1" applyBorder="1" applyAlignment="1" applyProtection="1">
      <alignment horizontal="center" vertical="center" wrapText="1"/>
      <protection locked="0"/>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16"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4" xfId="52"/>
  </cellStyles>
  <tableStyles count="0" defaultTableStyle="TableStyleMedium2" defaultPivotStyle="PivotStyleLight16"/>
  <colors>
    <mruColors>
      <color rgb="00D9D9D9"/>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428625</xdr:colOff>
      <xdr:row>50</xdr:row>
      <xdr:rowOff>0</xdr:rowOff>
    </xdr:from>
    <xdr:to>
      <xdr:col>6</xdr:col>
      <xdr:colOff>95250</xdr:colOff>
      <xdr:row>50</xdr:row>
      <xdr:rowOff>228600</xdr:rowOff>
    </xdr:to>
    <xdr:pic>
      <xdr:nvPicPr>
        <xdr:cNvPr id="2" name="Text Box 79"/>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3" name="Text Box 80"/>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4" name="Text Box 81"/>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5" name="Text Box 82"/>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6" name="Picture 6"/>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7" name="Picture 7"/>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8" name="Picture 8"/>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9" name="Picture 9"/>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10" name="Picture 10"/>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11" name="Picture 11"/>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12" name="Picture 12"/>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13" name="Picture 13"/>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14" name="Picture 14"/>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15" name="Picture 15"/>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16" name="Picture 16"/>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17" name="Picture 17"/>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18" name="Picture 18"/>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19" name="Picture 19"/>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20" name="Picture 20"/>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21" name="Picture 21"/>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22" name="Picture 22"/>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23" name="Picture 23"/>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24" name="Picture 24"/>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25" name="Picture 25"/>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26" name="Picture 26"/>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27" name="Picture 27"/>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28" name="Picture 28"/>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29" name="Picture 29"/>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30" name="Picture 30"/>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31" name="Picture 31"/>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32" name="Picture 32"/>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33" name="Picture 33"/>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34" name="Picture 34"/>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35" name="Picture 35"/>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36" name="Picture 36"/>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37" name="Picture 37"/>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38" name="Picture 38"/>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39" name="Picture 39"/>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40" name="Picture 40"/>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41" name="Picture 41"/>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42" name="Picture 42"/>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43" name="Picture 43"/>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44" name="Picture 44"/>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45" name="Picture 45"/>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46" name="Picture 46"/>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47" name="Picture 47"/>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48" name="Picture 48"/>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5</xdr:col>
      <xdr:colOff>428625</xdr:colOff>
      <xdr:row>50</xdr:row>
      <xdr:rowOff>0</xdr:rowOff>
    </xdr:from>
    <xdr:to>
      <xdr:col>6</xdr:col>
      <xdr:colOff>95250</xdr:colOff>
      <xdr:row>50</xdr:row>
      <xdr:rowOff>228600</xdr:rowOff>
    </xdr:to>
    <xdr:pic>
      <xdr:nvPicPr>
        <xdr:cNvPr id="49" name="Picture 49"/>
        <xdr:cNvPicPr/>
      </xdr:nvPicPr>
      <xdr:blipFill>
        <a:blip r:embed="rId1" r:link="rId2"/>
        <a:stretch>
          <a:fillRect/>
        </a:stretch>
      </xdr:blipFill>
      <xdr:spPr>
        <a:xfrm>
          <a:off x="3600450" y="97421700"/>
          <a:ext cx="95250" cy="228600"/>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50" name="Text Box 79"/>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51" name="Text Box 80"/>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52" name="Text Box 81"/>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53" name="Text Box 82"/>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54" name="Picture 6"/>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55" name="Picture 7"/>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56" name="Picture 8"/>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57" name="Picture 9"/>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58" name="Picture 10"/>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59" name="Picture 11"/>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60" name="Picture 12"/>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61" name="Picture 13"/>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62" name="Picture 14"/>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63" name="Picture 15"/>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64" name="Picture 16"/>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65" name="Picture 17"/>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66" name="Picture 18"/>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67" name="Picture 19"/>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68" name="Picture 20"/>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69" name="Picture 21"/>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70" name="Picture 22"/>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71" name="Picture 23"/>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72" name="Picture 24"/>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73" name="Picture 25"/>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74" name="Picture 26"/>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75" name="Picture 27"/>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76" name="Picture 28"/>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77" name="Picture 29"/>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78" name="Picture 30"/>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79" name="Picture 31"/>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80" name="Picture 32"/>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81" name="Picture 33"/>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82" name="Picture 34"/>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83" name="Picture 35"/>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84" name="Picture 36"/>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85" name="Picture 37"/>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86" name="Picture 38"/>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87" name="Picture 39"/>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88" name="Picture 40"/>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89" name="Picture 41"/>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90" name="Picture 42"/>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91" name="Picture 43"/>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92" name="Picture 44"/>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93" name="Picture 45"/>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94" name="Picture 46"/>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95" name="Picture 47"/>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96" name="Picture 48"/>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0</xdr:colOff>
      <xdr:row>50</xdr:row>
      <xdr:rowOff>0</xdr:rowOff>
    </xdr:from>
    <xdr:to>
      <xdr:col>6</xdr:col>
      <xdr:colOff>94615</xdr:colOff>
      <xdr:row>50</xdr:row>
      <xdr:rowOff>227965</xdr:rowOff>
    </xdr:to>
    <xdr:pic>
      <xdr:nvPicPr>
        <xdr:cNvPr id="97" name="Picture 49"/>
        <xdr:cNvPicPr/>
      </xdr:nvPicPr>
      <xdr:blipFill>
        <a:blip r:embed="rId1" r:link="rId2"/>
        <a:stretch>
          <a:fillRect/>
        </a:stretch>
      </xdr:blipFill>
      <xdr:spPr>
        <a:xfrm>
          <a:off x="3600450" y="974217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98" name="Text Box 79"/>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99" name="Text Box 80"/>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00" name="Text Box 81"/>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01" name="Text Box 82"/>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02" name="Picture 6"/>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03" name="Picture 7"/>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04" name="Picture 8"/>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05" name="Picture 9"/>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06" name="Picture 10"/>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07" name="Picture 11"/>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08" name="Picture 12"/>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09" name="Picture 13"/>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10" name="Picture 14"/>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11" name="Picture 15"/>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12" name="Picture 16"/>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13" name="Picture 17"/>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14" name="Picture 18"/>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15" name="Picture 19"/>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16" name="Picture 20"/>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17" name="Picture 21"/>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18" name="Picture 22"/>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19" name="Picture 23"/>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20" name="Picture 24"/>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21" name="Picture 25"/>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22" name="Picture 26"/>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23" name="Picture 27"/>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24" name="Picture 28"/>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25" name="Picture 29"/>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26" name="Picture 30"/>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27" name="Picture 31"/>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28" name="Picture 32"/>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29" name="Picture 33"/>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30" name="Picture 34"/>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31" name="Picture 35"/>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32" name="Picture 36"/>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33" name="Picture 37"/>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34" name="Picture 38"/>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35" name="Picture 39"/>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36" name="Picture 40"/>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37" name="Picture 41"/>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38" name="Picture 42"/>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39" name="Picture 43"/>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40" name="Picture 44"/>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41" name="Picture 45"/>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42" name="Picture 46"/>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43" name="Picture 47"/>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44" name="Picture 48"/>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6</xdr:col>
      <xdr:colOff>1952625</xdr:colOff>
      <xdr:row>41</xdr:row>
      <xdr:rowOff>0</xdr:rowOff>
    </xdr:from>
    <xdr:to>
      <xdr:col>6</xdr:col>
      <xdr:colOff>2047875</xdr:colOff>
      <xdr:row>41</xdr:row>
      <xdr:rowOff>228600</xdr:rowOff>
    </xdr:to>
    <xdr:pic>
      <xdr:nvPicPr>
        <xdr:cNvPr id="145" name="Picture 49"/>
        <xdr:cNvPicPr/>
      </xdr:nvPicPr>
      <xdr:blipFill>
        <a:blip r:embed="rId1" r:link="rId2"/>
        <a:stretch>
          <a:fillRect/>
        </a:stretch>
      </xdr:blipFill>
      <xdr:spPr>
        <a:xfrm>
          <a:off x="5553075" y="81699100"/>
          <a:ext cx="95250" cy="228600"/>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46" name="Text Box 79"/>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47" name="Text Box 80"/>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48" name="Text Box 81"/>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49" name="Text Box 82"/>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50" name="Picture 6"/>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51" name="Picture 7"/>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52" name="Picture 8"/>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53" name="Picture 9"/>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54" name="Picture 10"/>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55" name="Picture 11"/>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56" name="Picture 12"/>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57" name="Picture 13"/>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58" name="Picture 14"/>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59" name="Picture 15"/>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60" name="Picture 16"/>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61" name="Picture 17"/>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62" name="Picture 18"/>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63" name="Picture 19"/>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64" name="Picture 20"/>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65" name="Picture 21"/>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66" name="Picture 22"/>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67" name="Picture 23"/>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68" name="Picture 24"/>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69" name="Picture 25"/>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70" name="Picture 26"/>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71" name="Picture 27"/>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72" name="Picture 28"/>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73" name="Picture 29"/>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74" name="Picture 30"/>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75" name="Picture 31"/>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76" name="Picture 32"/>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77" name="Picture 33"/>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78" name="Picture 34"/>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79" name="Picture 35"/>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80" name="Picture 36"/>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81" name="Picture 37"/>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82" name="Picture 38"/>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83" name="Picture 39"/>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84" name="Picture 40"/>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85" name="Picture 41"/>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86" name="Picture 42"/>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87" name="Picture 43"/>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88" name="Picture 44"/>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89" name="Picture 45"/>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90" name="Picture 46"/>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91" name="Picture 47"/>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92" name="Picture 48"/>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94615</xdr:colOff>
      <xdr:row>41</xdr:row>
      <xdr:rowOff>227965</xdr:rowOff>
    </xdr:to>
    <xdr:pic>
      <xdr:nvPicPr>
        <xdr:cNvPr id="193" name="Picture 49"/>
        <xdr:cNvPicPr/>
      </xdr:nvPicPr>
      <xdr:blipFill>
        <a:blip r:embed="rId1" r:link="rId2"/>
        <a:stretch>
          <a:fillRect/>
        </a:stretch>
      </xdr:blipFill>
      <xdr:spPr>
        <a:xfrm>
          <a:off x="809942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194" name="Text Box 79"/>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195" name="Text Box 80"/>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196" name="Text Box 81"/>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197" name="Text Box 82"/>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198" name="Picture 6"/>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199" name="Picture 7"/>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00" name="Picture 8"/>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01" name="Picture 9"/>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02" name="Picture 10"/>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03" name="Picture 11"/>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04" name="Picture 12"/>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05" name="Picture 13"/>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06" name="Picture 14"/>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07" name="Picture 15"/>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08" name="Picture 16"/>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09" name="Picture 17"/>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10" name="Picture 18"/>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11" name="Picture 19"/>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12" name="Picture 20"/>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13" name="Picture 21"/>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14" name="Picture 22"/>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15" name="Picture 23"/>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16" name="Picture 24"/>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17" name="Picture 25"/>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18" name="Picture 26"/>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19" name="Picture 27"/>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20" name="Picture 28"/>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21" name="Picture 29"/>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22" name="Picture 30"/>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23" name="Picture 31"/>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24" name="Picture 32"/>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25" name="Picture 33"/>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26" name="Picture 34"/>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27" name="Picture 35"/>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28" name="Picture 36"/>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29" name="Picture 37"/>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30" name="Picture 38"/>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31" name="Picture 39"/>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32" name="Picture 40"/>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33" name="Picture 41"/>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34" name="Picture 42"/>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35" name="Picture 43"/>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36" name="Picture 44"/>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37" name="Picture 45"/>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38" name="Picture 46"/>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39" name="Picture 47"/>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40" name="Picture 48"/>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6</xdr:col>
      <xdr:colOff>1952625</xdr:colOff>
      <xdr:row>41</xdr:row>
      <xdr:rowOff>0</xdr:rowOff>
    </xdr:from>
    <xdr:to>
      <xdr:col>6</xdr:col>
      <xdr:colOff>2047240</xdr:colOff>
      <xdr:row>41</xdr:row>
      <xdr:rowOff>227965</xdr:rowOff>
    </xdr:to>
    <xdr:pic>
      <xdr:nvPicPr>
        <xdr:cNvPr id="241" name="Picture 49"/>
        <xdr:cNvPicPr/>
      </xdr:nvPicPr>
      <xdr:blipFill>
        <a:blip r:embed="rId1" r:link="rId2"/>
        <a:stretch>
          <a:fillRect/>
        </a:stretch>
      </xdr:blipFill>
      <xdr:spPr>
        <a:xfrm>
          <a:off x="5553075" y="81699100"/>
          <a:ext cx="94615" cy="227965"/>
        </a:xfrm>
        <a:prstGeom prst="rect">
          <a:avLst/>
        </a:prstGeom>
        <a:noFill/>
        <a:ln w="9525">
          <a:noFill/>
        </a:ln>
      </xdr:spPr>
    </xdr:pic>
    <xdr:clientData/>
  </xdr:twoCellAnchor>
  <xdr:twoCellAnchor editAs="oneCell">
    <xdr:from>
      <xdr:col>7</xdr:col>
      <xdr:colOff>0</xdr:colOff>
      <xdr:row>41</xdr:row>
      <xdr:rowOff>0</xdr:rowOff>
    </xdr:from>
    <xdr:to>
      <xdr:col>7</xdr:col>
      <xdr:colOff>79375</xdr:colOff>
      <xdr:row>41</xdr:row>
      <xdr:rowOff>654685</xdr:rowOff>
    </xdr:to>
    <xdr:sp>
      <xdr:nvSpPr>
        <xdr:cNvPr id="242" name="Text Box 9540"/>
        <xdr:cNvSpPr txBox="1"/>
      </xdr:nvSpPr>
      <xdr:spPr>
        <a:xfrm>
          <a:off x="8099425" y="81699100"/>
          <a:ext cx="79375" cy="654685"/>
        </a:xfrm>
        <a:prstGeom prst="rect">
          <a:avLst/>
        </a:prstGeom>
        <a:noFill/>
        <a:ln w="9525">
          <a:noFill/>
        </a:ln>
      </xdr:spPr>
    </xdr:sp>
    <xdr:clientData/>
  </xdr:twoCellAnchor>
  <xdr:twoCellAnchor editAs="oneCell">
    <xdr:from>
      <xdr:col>7</xdr:col>
      <xdr:colOff>0</xdr:colOff>
      <xdr:row>41</xdr:row>
      <xdr:rowOff>0</xdr:rowOff>
    </xdr:from>
    <xdr:to>
      <xdr:col>7</xdr:col>
      <xdr:colOff>79375</xdr:colOff>
      <xdr:row>41</xdr:row>
      <xdr:rowOff>578485</xdr:rowOff>
    </xdr:to>
    <xdr:sp>
      <xdr:nvSpPr>
        <xdr:cNvPr id="243" name="Text Box 9540"/>
        <xdr:cNvSpPr txBox="1"/>
      </xdr:nvSpPr>
      <xdr:spPr>
        <a:xfrm>
          <a:off x="8099425" y="81699100"/>
          <a:ext cx="79375" cy="578485"/>
        </a:xfrm>
        <a:prstGeom prst="rect">
          <a:avLst/>
        </a:prstGeom>
        <a:noFill/>
        <a:ln w="9525">
          <a:noFill/>
        </a:ln>
      </xdr:spPr>
    </xdr:sp>
    <xdr:clientData/>
  </xdr:twoCellAnchor>
  <xdr:twoCellAnchor editAs="oneCell">
    <xdr:from>
      <xdr:col>7</xdr:col>
      <xdr:colOff>0</xdr:colOff>
      <xdr:row>41</xdr:row>
      <xdr:rowOff>0</xdr:rowOff>
    </xdr:from>
    <xdr:to>
      <xdr:col>7</xdr:col>
      <xdr:colOff>79375</xdr:colOff>
      <xdr:row>41</xdr:row>
      <xdr:rowOff>536575</xdr:rowOff>
    </xdr:to>
    <xdr:sp>
      <xdr:nvSpPr>
        <xdr:cNvPr id="244" name="Text Box 9540"/>
        <xdr:cNvSpPr txBox="1"/>
      </xdr:nvSpPr>
      <xdr:spPr>
        <a:xfrm>
          <a:off x="8099425" y="81699100"/>
          <a:ext cx="79375" cy="536575"/>
        </a:xfrm>
        <a:prstGeom prst="rect">
          <a:avLst/>
        </a:prstGeom>
        <a:noFill/>
        <a:ln w="9525">
          <a:noFill/>
        </a:ln>
      </xdr:spPr>
    </xdr:sp>
    <xdr:clientData/>
  </xdr:twoCellAnchor>
  <xdr:twoCellAnchor editAs="oneCell">
    <xdr:from>
      <xdr:col>7</xdr:col>
      <xdr:colOff>0</xdr:colOff>
      <xdr:row>39</xdr:row>
      <xdr:rowOff>0</xdr:rowOff>
    </xdr:from>
    <xdr:to>
      <xdr:col>7</xdr:col>
      <xdr:colOff>79375</xdr:colOff>
      <xdr:row>39</xdr:row>
      <xdr:rowOff>578485</xdr:rowOff>
    </xdr:to>
    <xdr:sp>
      <xdr:nvSpPr>
        <xdr:cNvPr id="245" name="Text Box 9540"/>
        <xdr:cNvSpPr txBox="1"/>
      </xdr:nvSpPr>
      <xdr:spPr>
        <a:xfrm>
          <a:off x="8099425" y="77787500"/>
          <a:ext cx="79375" cy="578485"/>
        </a:xfrm>
        <a:prstGeom prst="rect">
          <a:avLst/>
        </a:prstGeom>
        <a:noFill/>
        <a:ln w="9525">
          <a:noFill/>
        </a:ln>
      </xdr:spPr>
    </xdr:sp>
    <xdr:clientData/>
  </xdr:twoCellAnchor>
  <xdr:twoCellAnchor editAs="oneCell">
    <xdr:from>
      <xdr:col>7</xdr:col>
      <xdr:colOff>0</xdr:colOff>
      <xdr:row>41</xdr:row>
      <xdr:rowOff>0</xdr:rowOff>
    </xdr:from>
    <xdr:to>
      <xdr:col>7</xdr:col>
      <xdr:colOff>79375</xdr:colOff>
      <xdr:row>41</xdr:row>
      <xdr:rowOff>654685</xdr:rowOff>
    </xdr:to>
    <xdr:sp>
      <xdr:nvSpPr>
        <xdr:cNvPr id="246" name="Text Box 9540"/>
        <xdr:cNvSpPr txBox="1"/>
      </xdr:nvSpPr>
      <xdr:spPr>
        <a:xfrm>
          <a:off x="8099425" y="81699100"/>
          <a:ext cx="79375" cy="654685"/>
        </a:xfrm>
        <a:prstGeom prst="rect">
          <a:avLst/>
        </a:prstGeom>
        <a:noFill/>
        <a:ln w="9525">
          <a:noFill/>
        </a:ln>
      </xdr:spPr>
    </xdr:sp>
    <xdr:clientData/>
  </xdr:twoCellAnchor>
  <xdr:twoCellAnchor editAs="oneCell">
    <xdr:from>
      <xdr:col>7</xdr:col>
      <xdr:colOff>0</xdr:colOff>
      <xdr:row>41</xdr:row>
      <xdr:rowOff>0</xdr:rowOff>
    </xdr:from>
    <xdr:to>
      <xdr:col>7</xdr:col>
      <xdr:colOff>79375</xdr:colOff>
      <xdr:row>41</xdr:row>
      <xdr:rowOff>578485</xdr:rowOff>
    </xdr:to>
    <xdr:sp>
      <xdr:nvSpPr>
        <xdr:cNvPr id="247" name="Text Box 9540"/>
        <xdr:cNvSpPr txBox="1"/>
      </xdr:nvSpPr>
      <xdr:spPr>
        <a:xfrm>
          <a:off x="8099425" y="81699100"/>
          <a:ext cx="79375" cy="578485"/>
        </a:xfrm>
        <a:prstGeom prst="rect">
          <a:avLst/>
        </a:prstGeom>
        <a:noFill/>
        <a:ln w="9525">
          <a:noFill/>
        </a:ln>
      </xdr:spPr>
    </xdr:sp>
    <xdr:clientData/>
  </xdr:twoCellAnchor>
  <xdr:twoCellAnchor editAs="oneCell">
    <xdr:from>
      <xdr:col>7</xdr:col>
      <xdr:colOff>0</xdr:colOff>
      <xdr:row>41</xdr:row>
      <xdr:rowOff>0</xdr:rowOff>
    </xdr:from>
    <xdr:to>
      <xdr:col>7</xdr:col>
      <xdr:colOff>79375</xdr:colOff>
      <xdr:row>41</xdr:row>
      <xdr:rowOff>536575</xdr:rowOff>
    </xdr:to>
    <xdr:sp>
      <xdr:nvSpPr>
        <xdr:cNvPr id="248" name="Text Box 9540"/>
        <xdr:cNvSpPr txBox="1"/>
      </xdr:nvSpPr>
      <xdr:spPr>
        <a:xfrm>
          <a:off x="8099425" y="81699100"/>
          <a:ext cx="79375" cy="536575"/>
        </a:xfrm>
        <a:prstGeom prst="rect">
          <a:avLst/>
        </a:prstGeom>
        <a:noFill/>
        <a:ln w="9525">
          <a:noFill/>
        </a:ln>
      </xdr:spPr>
    </xdr:sp>
    <xdr:clientData/>
  </xdr:twoCellAnchor>
  <xdr:twoCellAnchor editAs="oneCell">
    <xdr:from>
      <xdr:col>7</xdr:col>
      <xdr:colOff>0</xdr:colOff>
      <xdr:row>39</xdr:row>
      <xdr:rowOff>0</xdr:rowOff>
    </xdr:from>
    <xdr:to>
      <xdr:col>7</xdr:col>
      <xdr:colOff>79375</xdr:colOff>
      <xdr:row>39</xdr:row>
      <xdr:rowOff>578485</xdr:rowOff>
    </xdr:to>
    <xdr:sp>
      <xdr:nvSpPr>
        <xdr:cNvPr id="249" name="Text Box 9540"/>
        <xdr:cNvSpPr txBox="1"/>
      </xdr:nvSpPr>
      <xdr:spPr>
        <a:xfrm>
          <a:off x="8099425" y="77787500"/>
          <a:ext cx="79375" cy="578485"/>
        </a:xfrm>
        <a:prstGeom prst="rect">
          <a:avLst/>
        </a:prstGeom>
        <a:noFill/>
        <a:ln w="9525">
          <a:noFill/>
        </a:ln>
      </xdr:spPr>
    </xdr:sp>
    <xdr:clientData/>
  </xdr:twoCellAnchor>
  <xdr:twoCellAnchor editAs="oneCell">
    <xdr:from>
      <xdr:col>7</xdr:col>
      <xdr:colOff>0</xdr:colOff>
      <xdr:row>35</xdr:row>
      <xdr:rowOff>0</xdr:rowOff>
    </xdr:from>
    <xdr:to>
      <xdr:col>7</xdr:col>
      <xdr:colOff>79375</xdr:colOff>
      <xdr:row>35</xdr:row>
      <xdr:rowOff>654685</xdr:rowOff>
    </xdr:to>
    <xdr:sp>
      <xdr:nvSpPr>
        <xdr:cNvPr id="250" name="Text Box 9540"/>
        <xdr:cNvSpPr txBox="1"/>
      </xdr:nvSpPr>
      <xdr:spPr>
        <a:xfrm>
          <a:off x="8099425" y="68948300"/>
          <a:ext cx="79375" cy="654685"/>
        </a:xfrm>
        <a:prstGeom prst="rect">
          <a:avLst/>
        </a:prstGeom>
        <a:noFill/>
        <a:ln w="9525">
          <a:noFill/>
        </a:ln>
      </xdr:spPr>
    </xdr:sp>
    <xdr:clientData/>
  </xdr:twoCellAnchor>
  <xdr:twoCellAnchor editAs="oneCell">
    <xdr:from>
      <xdr:col>7</xdr:col>
      <xdr:colOff>0</xdr:colOff>
      <xdr:row>28</xdr:row>
      <xdr:rowOff>0</xdr:rowOff>
    </xdr:from>
    <xdr:to>
      <xdr:col>7</xdr:col>
      <xdr:colOff>79375</xdr:colOff>
      <xdr:row>28</xdr:row>
      <xdr:rowOff>578485</xdr:rowOff>
    </xdr:to>
    <xdr:sp>
      <xdr:nvSpPr>
        <xdr:cNvPr id="251" name="Text Box 9540"/>
        <xdr:cNvSpPr txBox="1"/>
      </xdr:nvSpPr>
      <xdr:spPr>
        <a:xfrm>
          <a:off x="8099425" y="51587400"/>
          <a:ext cx="79375" cy="578485"/>
        </a:xfrm>
        <a:prstGeom prst="rect">
          <a:avLst/>
        </a:prstGeom>
        <a:noFill/>
        <a:ln w="9525">
          <a:noFill/>
        </a:ln>
      </xdr:spPr>
    </xdr:sp>
    <xdr:clientData/>
  </xdr:twoCellAnchor>
  <xdr:twoCellAnchor editAs="oneCell">
    <xdr:from>
      <xdr:col>7</xdr:col>
      <xdr:colOff>0</xdr:colOff>
      <xdr:row>35</xdr:row>
      <xdr:rowOff>0</xdr:rowOff>
    </xdr:from>
    <xdr:to>
      <xdr:col>7</xdr:col>
      <xdr:colOff>79375</xdr:colOff>
      <xdr:row>35</xdr:row>
      <xdr:rowOff>536575</xdr:rowOff>
    </xdr:to>
    <xdr:sp>
      <xdr:nvSpPr>
        <xdr:cNvPr id="252" name="Text Box 9540"/>
        <xdr:cNvSpPr txBox="1"/>
      </xdr:nvSpPr>
      <xdr:spPr>
        <a:xfrm>
          <a:off x="8099425" y="68948300"/>
          <a:ext cx="79375" cy="536575"/>
        </a:xfrm>
        <a:prstGeom prst="rect">
          <a:avLst/>
        </a:prstGeom>
        <a:noFill/>
        <a:ln w="9525">
          <a:noFill/>
        </a:ln>
      </xdr:spPr>
    </xdr:sp>
    <xdr:clientData/>
  </xdr:twoCellAnchor>
  <xdr:twoCellAnchor editAs="oneCell">
    <xdr:from>
      <xdr:col>7</xdr:col>
      <xdr:colOff>0</xdr:colOff>
      <xdr:row>28</xdr:row>
      <xdr:rowOff>0</xdr:rowOff>
    </xdr:from>
    <xdr:to>
      <xdr:col>7</xdr:col>
      <xdr:colOff>79375</xdr:colOff>
      <xdr:row>28</xdr:row>
      <xdr:rowOff>578485</xdr:rowOff>
    </xdr:to>
    <xdr:sp>
      <xdr:nvSpPr>
        <xdr:cNvPr id="253" name="Text Box 9540"/>
        <xdr:cNvSpPr txBox="1"/>
      </xdr:nvSpPr>
      <xdr:spPr>
        <a:xfrm>
          <a:off x="8099425" y="51587400"/>
          <a:ext cx="79375" cy="578485"/>
        </a:xfrm>
        <a:prstGeom prst="rect">
          <a:avLst/>
        </a:prstGeom>
        <a:noFill/>
        <a:ln w="9525">
          <a:noFill/>
        </a:ln>
      </xdr:spPr>
    </xdr:sp>
    <xdr:clientData/>
  </xdr:twoCellAnchor>
  <xdr:twoCellAnchor editAs="oneCell">
    <xdr:from>
      <xdr:col>7</xdr:col>
      <xdr:colOff>0</xdr:colOff>
      <xdr:row>28</xdr:row>
      <xdr:rowOff>0</xdr:rowOff>
    </xdr:from>
    <xdr:to>
      <xdr:col>7</xdr:col>
      <xdr:colOff>79375</xdr:colOff>
      <xdr:row>28</xdr:row>
      <xdr:rowOff>654685</xdr:rowOff>
    </xdr:to>
    <xdr:sp>
      <xdr:nvSpPr>
        <xdr:cNvPr id="254" name="Text Box 9540"/>
        <xdr:cNvSpPr txBox="1"/>
      </xdr:nvSpPr>
      <xdr:spPr>
        <a:xfrm>
          <a:off x="8099425" y="51587400"/>
          <a:ext cx="79375" cy="654685"/>
        </a:xfrm>
        <a:prstGeom prst="rect">
          <a:avLst/>
        </a:prstGeom>
        <a:noFill/>
        <a:ln w="9525">
          <a:noFill/>
        </a:ln>
      </xdr:spPr>
    </xdr:sp>
    <xdr:clientData/>
  </xdr:twoCellAnchor>
  <xdr:twoCellAnchor editAs="oneCell">
    <xdr:from>
      <xdr:col>7</xdr:col>
      <xdr:colOff>0</xdr:colOff>
      <xdr:row>28</xdr:row>
      <xdr:rowOff>0</xdr:rowOff>
    </xdr:from>
    <xdr:to>
      <xdr:col>7</xdr:col>
      <xdr:colOff>79375</xdr:colOff>
      <xdr:row>28</xdr:row>
      <xdr:rowOff>578485</xdr:rowOff>
    </xdr:to>
    <xdr:sp>
      <xdr:nvSpPr>
        <xdr:cNvPr id="255" name="Text Box 9540"/>
        <xdr:cNvSpPr txBox="1"/>
      </xdr:nvSpPr>
      <xdr:spPr>
        <a:xfrm>
          <a:off x="8099425" y="51587400"/>
          <a:ext cx="79375" cy="578485"/>
        </a:xfrm>
        <a:prstGeom prst="rect">
          <a:avLst/>
        </a:prstGeom>
        <a:noFill/>
        <a:ln w="9525">
          <a:noFill/>
        </a:ln>
      </xdr:spPr>
    </xdr:sp>
    <xdr:clientData/>
  </xdr:twoCellAnchor>
  <xdr:twoCellAnchor editAs="oneCell">
    <xdr:from>
      <xdr:col>7</xdr:col>
      <xdr:colOff>0</xdr:colOff>
      <xdr:row>28</xdr:row>
      <xdr:rowOff>0</xdr:rowOff>
    </xdr:from>
    <xdr:to>
      <xdr:col>7</xdr:col>
      <xdr:colOff>79375</xdr:colOff>
      <xdr:row>28</xdr:row>
      <xdr:rowOff>536575</xdr:rowOff>
    </xdr:to>
    <xdr:sp>
      <xdr:nvSpPr>
        <xdr:cNvPr id="256" name="Text Box 9540"/>
        <xdr:cNvSpPr txBox="1"/>
      </xdr:nvSpPr>
      <xdr:spPr>
        <a:xfrm>
          <a:off x="8099425" y="51587400"/>
          <a:ext cx="79375" cy="536575"/>
        </a:xfrm>
        <a:prstGeom prst="rect">
          <a:avLst/>
        </a:prstGeom>
        <a:noFill/>
        <a:ln w="9525">
          <a:noFill/>
        </a:ln>
      </xdr:spPr>
    </xdr:sp>
    <xdr:clientData/>
  </xdr:twoCellAnchor>
  <xdr:twoCellAnchor editAs="oneCell">
    <xdr:from>
      <xdr:col>7</xdr:col>
      <xdr:colOff>0</xdr:colOff>
      <xdr:row>28</xdr:row>
      <xdr:rowOff>0</xdr:rowOff>
    </xdr:from>
    <xdr:to>
      <xdr:col>7</xdr:col>
      <xdr:colOff>79375</xdr:colOff>
      <xdr:row>28</xdr:row>
      <xdr:rowOff>578485</xdr:rowOff>
    </xdr:to>
    <xdr:sp>
      <xdr:nvSpPr>
        <xdr:cNvPr id="257" name="Text Box 9540"/>
        <xdr:cNvSpPr txBox="1"/>
      </xdr:nvSpPr>
      <xdr:spPr>
        <a:xfrm>
          <a:off x="8099425" y="51587400"/>
          <a:ext cx="79375" cy="578485"/>
        </a:xfrm>
        <a:prstGeom prst="rect">
          <a:avLst/>
        </a:prstGeom>
        <a:noFill/>
        <a:ln w="9525">
          <a:noFill/>
        </a:ln>
      </xdr:spPr>
    </xdr:sp>
    <xdr:clientData/>
  </xdr:twoCellAnchor>
  <xdr:twoCellAnchor editAs="oneCell">
    <xdr:from>
      <xdr:col>7</xdr:col>
      <xdr:colOff>0</xdr:colOff>
      <xdr:row>35</xdr:row>
      <xdr:rowOff>0</xdr:rowOff>
    </xdr:from>
    <xdr:to>
      <xdr:col>7</xdr:col>
      <xdr:colOff>79375</xdr:colOff>
      <xdr:row>35</xdr:row>
      <xdr:rowOff>654685</xdr:rowOff>
    </xdr:to>
    <xdr:sp>
      <xdr:nvSpPr>
        <xdr:cNvPr id="258" name="Text Box 9540"/>
        <xdr:cNvSpPr txBox="1"/>
      </xdr:nvSpPr>
      <xdr:spPr>
        <a:xfrm>
          <a:off x="8099425" y="68948300"/>
          <a:ext cx="79375" cy="654685"/>
        </a:xfrm>
        <a:prstGeom prst="rect">
          <a:avLst/>
        </a:prstGeom>
        <a:noFill/>
        <a:ln w="9525">
          <a:noFill/>
        </a:ln>
      </xdr:spPr>
    </xdr:sp>
    <xdr:clientData/>
  </xdr:twoCellAnchor>
  <xdr:twoCellAnchor editAs="oneCell">
    <xdr:from>
      <xdr:col>7</xdr:col>
      <xdr:colOff>0</xdr:colOff>
      <xdr:row>28</xdr:row>
      <xdr:rowOff>0</xdr:rowOff>
    </xdr:from>
    <xdr:to>
      <xdr:col>7</xdr:col>
      <xdr:colOff>79375</xdr:colOff>
      <xdr:row>28</xdr:row>
      <xdr:rowOff>578485</xdr:rowOff>
    </xdr:to>
    <xdr:sp>
      <xdr:nvSpPr>
        <xdr:cNvPr id="259" name="Text Box 9540"/>
        <xdr:cNvSpPr txBox="1"/>
      </xdr:nvSpPr>
      <xdr:spPr>
        <a:xfrm>
          <a:off x="8099425" y="51587400"/>
          <a:ext cx="79375" cy="578485"/>
        </a:xfrm>
        <a:prstGeom prst="rect">
          <a:avLst/>
        </a:prstGeom>
        <a:noFill/>
        <a:ln w="9525">
          <a:noFill/>
        </a:ln>
      </xdr:spPr>
    </xdr:sp>
    <xdr:clientData/>
  </xdr:twoCellAnchor>
  <xdr:twoCellAnchor editAs="oneCell">
    <xdr:from>
      <xdr:col>7</xdr:col>
      <xdr:colOff>0</xdr:colOff>
      <xdr:row>35</xdr:row>
      <xdr:rowOff>0</xdr:rowOff>
    </xdr:from>
    <xdr:to>
      <xdr:col>7</xdr:col>
      <xdr:colOff>79375</xdr:colOff>
      <xdr:row>35</xdr:row>
      <xdr:rowOff>536575</xdr:rowOff>
    </xdr:to>
    <xdr:sp>
      <xdr:nvSpPr>
        <xdr:cNvPr id="260" name="Text Box 9540"/>
        <xdr:cNvSpPr txBox="1"/>
      </xdr:nvSpPr>
      <xdr:spPr>
        <a:xfrm>
          <a:off x="8099425" y="68948300"/>
          <a:ext cx="79375" cy="536575"/>
        </a:xfrm>
        <a:prstGeom prst="rect">
          <a:avLst/>
        </a:prstGeom>
        <a:noFill/>
        <a:ln w="9525">
          <a:noFill/>
        </a:ln>
      </xdr:spPr>
    </xdr:sp>
    <xdr:clientData/>
  </xdr:twoCellAnchor>
  <xdr:twoCellAnchor editAs="oneCell">
    <xdr:from>
      <xdr:col>7</xdr:col>
      <xdr:colOff>0</xdr:colOff>
      <xdr:row>35</xdr:row>
      <xdr:rowOff>0</xdr:rowOff>
    </xdr:from>
    <xdr:to>
      <xdr:col>7</xdr:col>
      <xdr:colOff>79375</xdr:colOff>
      <xdr:row>35</xdr:row>
      <xdr:rowOff>578485</xdr:rowOff>
    </xdr:to>
    <xdr:sp>
      <xdr:nvSpPr>
        <xdr:cNvPr id="261" name="Text Box 9540"/>
        <xdr:cNvSpPr txBox="1"/>
      </xdr:nvSpPr>
      <xdr:spPr>
        <a:xfrm>
          <a:off x="8099425" y="68948300"/>
          <a:ext cx="79375" cy="578485"/>
        </a:xfrm>
        <a:prstGeom prst="rect">
          <a:avLst/>
        </a:prstGeom>
        <a:noFill/>
        <a:ln w="9525">
          <a:noFill/>
        </a:ln>
      </xdr:spPr>
    </xdr:sp>
    <xdr:clientData/>
  </xdr:twoCellAnchor>
  <xdr:twoCellAnchor editAs="oneCell">
    <xdr:from>
      <xdr:col>7</xdr:col>
      <xdr:colOff>0</xdr:colOff>
      <xdr:row>35</xdr:row>
      <xdr:rowOff>0</xdr:rowOff>
    </xdr:from>
    <xdr:to>
      <xdr:col>7</xdr:col>
      <xdr:colOff>79375</xdr:colOff>
      <xdr:row>35</xdr:row>
      <xdr:rowOff>654685</xdr:rowOff>
    </xdr:to>
    <xdr:sp>
      <xdr:nvSpPr>
        <xdr:cNvPr id="262" name="Text Box 9540"/>
        <xdr:cNvSpPr txBox="1"/>
      </xdr:nvSpPr>
      <xdr:spPr>
        <a:xfrm>
          <a:off x="8099425" y="68948300"/>
          <a:ext cx="79375" cy="654685"/>
        </a:xfrm>
        <a:prstGeom prst="rect">
          <a:avLst/>
        </a:prstGeom>
        <a:noFill/>
        <a:ln w="9525">
          <a:noFill/>
        </a:ln>
      </xdr:spPr>
    </xdr:sp>
    <xdr:clientData/>
  </xdr:twoCellAnchor>
  <xdr:twoCellAnchor editAs="oneCell">
    <xdr:from>
      <xdr:col>7</xdr:col>
      <xdr:colOff>0</xdr:colOff>
      <xdr:row>35</xdr:row>
      <xdr:rowOff>0</xdr:rowOff>
    </xdr:from>
    <xdr:to>
      <xdr:col>7</xdr:col>
      <xdr:colOff>79375</xdr:colOff>
      <xdr:row>35</xdr:row>
      <xdr:rowOff>578485</xdr:rowOff>
    </xdr:to>
    <xdr:sp>
      <xdr:nvSpPr>
        <xdr:cNvPr id="263" name="Text Box 9540"/>
        <xdr:cNvSpPr txBox="1"/>
      </xdr:nvSpPr>
      <xdr:spPr>
        <a:xfrm>
          <a:off x="8099425" y="68948300"/>
          <a:ext cx="79375" cy="578485"/>
        </a:xfrm>
        <a:prstGeom prst="rect">
          <a:avLst/>
        </a:prstGeom>
        <a:noFill/>
        <a:ln w="9525">
          <a:noFill/>
        </a:ln>
      </xdr:spPr>
    </xdr:sp>
    <xdr:clientData/>
  </xdr:twoCellAnchor>
  <xdr:twoCellAnchor editAs="oneCell">
    <xdr:from>
      <xdr:col>7</xdr:col>
      <xdr:colOff>0</xdr:colOff>
      <xdr:row>28</xdr:row>
      <xdr:rowOff>0</xdr:rowOff>
    </xdr:from>
    <xdr:to>
      <xdr:col>7</xdr:col>
      <xdr:colOff>79375</xdr:colOff>
      <xdr:row>28</xdr:row>
      <xdr:rowOff>536575</xdr:rowOff>
    </xdr:to>
    <xdr:sp>
      <xdr:nvSpPr>
        <xdr:cNvPr id="264" name="Text Box 9540"/>
        <xdr:cNvSpPr txBox="1"/>
      </xdr:nvSpPr>
      <xdr:spPr>
        <a:xfrm>
          <a:off x="8099425" y="51587400"/>
          <a:ext cx="79375" cy="536575"/>
        </a:xfrm>
        <a:prstGeom prst="rect">
          <a:avLst/>
        </a:prstGeom>
        <a:noFill/>
        <a:ln w="9525">
          <a:noFill/>
        </a:ln>
      </xdr:spPr>
    </xdr:sp>
    <xdr:clientData/>
  </xdr:twoCellAnchor>
  <xdr:twoCellAnchor editAs="oneCell">
    <xdr:from>
      <xdr:col>7</xdr:col>
      <xdr:colOff>0</xdr:colOff>
      <xdr:row>35</xdr:row>
      <xdr:rowOff>0</xdr:rowOff>
    </xdr:from>
    <xdr:to>
      <xdr:col>7</xdr:col>
      <xdr:colOff>79375</xdr:colOff>
      <xdr:row>35</xdr:row>
      <xdr:rowOff>578485</xdr:rowOff>
    </xdr:to>
    <xdr:sp>
      <xdr:nvSpPr>
        <xdr:cNvPr id="265" name="Text Box 9540"/>
        <xdr:cNvSpPr txBox="1"/>
      </xdr:nvSpPr>
      <xdr:spPr>
        <a:xfrm>
          <a:off x="8099425" y="68948300"/>
          <a:ext cx="79375" cy="578485"/>
        </a:xfrm>
        <a:prstGeom prst="rect">
          <a:avLst/>
        </a:prstGeom>
        <a:noFill/>
        <a:ln w="9525">
          <a:noFill/>
        </a:ln>
      </xdr:spPr>
    </xdr:sp>
    <xdr:clientData/>
  </xdr:twoCellAnchor>
  <xdr:twoCellAnchor editAs="oneCell">
    <xdr:from>
      <xdr:col>7</xdr:col>
      <xdr:colOff>0</xdr:colOff>
      <xdr:row>35</xdr:row>
      <xdr:rowOff>0</xdr:rowOff>
    </xdr:from>
    <xdr:to>
      <xdr:col>7</xdr:col>
      <xdr:colOff>79375</xdr:colOff>
      <xdr:row>35</xdr:row>
      <xdr:rowOff>654685</xdr:rowOff>
    </xdr:to>
    <xdr:sp>
      <xdr:nvSpPr>
        <xdr:cNvPr id="266" name="Text Box 9540"/>
        <xdr:cNvSpPr txBox="1"/>
      </xdr:nvSpPr>
      <xdr:spPr>
        <a:xfrm>
          <a:off x="8099425" y="68948300"/>
          <a:ext cx="79375" cy="654685"/>
        </a:xfrm>
        <a:prstGeom prst="rect">
          <a:avLst/>
        </a:prstGeom>
        <a:noFill/>
        <a:ln w="9525">
          <a:noFill/>
        </a:ln>
      </xdr:spPr>
    </xdr:sp>
    <xdr:clientData/>
  </xdr:twoCellAnchor>
  <xdr:twoCellAnchor editAs="oneCell">
    <xdr:from>
      <xdr:col>7</xdr:col>
      <xdr:colOff>0</xdr:colOff>
      <xdr:row>35</xdr:row>
      <xdr:rowOff>0</xdr:rowOff>
    </xdr:from>
    <xdr:to>
      <xdr:col>7</xdr:col>
      <xdr:colOff>79375</xdr:colOff>
      <xdr:row>35</xdr:row>
      <xdr:rowOff>578485</xdr:rowOff>
    </xdr:to>
    <xdr:sp>
      <xdr:nvSpPr>
        <xdr:cNvPr id="267" name="Text Box 9540"/>
        <xdr:cNvSpPr txBox="1"/>
      </xdr:nvSpPr>
      <xdr:spPr>
        <a:xfrm>
          <a:off x="8099425" y="68948300"/>
          <a:ext cx="79375" cy="578485"/>
        </a:xfrm>
        <a:prstGeom prst="rect">
          <a:avLst/>
        </a:prstGeom>
        <a:noFill/>
        <a:ln w="9525">
          <a:noFill/>
        </a:ln>
      </xdr:spPr>
    </xdr:sp>
    <xdr:clientData/>
  </xdr:twoCellAnchor>
  <xdr:twoCellAnchor editAs="oneCell">
    <xdr:from>
      <xdr:col>7</xdr:col>
      <xdr:colOff>0</xdr:colOff>
      <xdr:row>35</xdr:row>
      <xdr:rowOff>0</xdr:rowOff>
    </xdr:from>
    <xdr:to>
      <xdr:col>7</xdr:col>
      <xdr:colOff>79375</xdr:colOff>
      <xdr:row>35</xdr:row>
      <xdr:rowOff>536575</xdr:rowOff>
    </xdr:to>
    <xdr:sp>
      <xdr:nvSpPr>
        <xdr:cNvPr id="268" name="Text Box 9540"/>
        <xdr:cNvSpPr txBox="1"/>
      </xdr:nvSpPr>
      <xdr:spPr>
        <a:xfrm>
          <a:off x="8099425" y="68948300"/>
          <a:ext cx="79375" cy="536575"/>
        </a:xfrm>
        <a:prstGeom prst="rect">
          <a:avLst/>
        </a:prstGeom>
        <a:noFill/>
        <a:ln w="9525">
          <a:noFill/>
        </a:ln>
      </xdr:spPr>
    </xdr:sp>
    <xdr:clientData/>
  </xdr:twoCellAnchor>
  <xdr:twoCellAnchor editAs="oneCell">
    <xdr:from>
      <xdr:col>7</xdr:col>
      <xdr:colOff>0</xdr:colOff>
      <xdr:row>35</xdr:row>
      <xdr:rowOff>0</xdr:rowOff>
    </xdr:from>
    <xdr:to>
      <xdr:col>7</xdr:col>
      <xdr:colOff>79375</xdr:colOff>
      <xdr:row>35</xdr:row>
      <xdr:rowOff>578485</xdr:rowOff>
    </xdr:to>
    <xdr:sp>
      <xdr:nvSpPr>
        <xdr:cNvPr id="269" name="Text Box 9540"/>
        <xdr:cNvSpPr txBox="1"/>
      </xdr:nvSpPr>
      <xdr:spPr>
        <a:xfrm>
          <a:off x="8099425" y="68948300"/>
          <a:ext cx="79375" cy="578485"/>
        </a:xfrm>
        <a:prstGeom prst="rect">
          <a:avLst/>
        </a:prstGeom>
        <a:noFill/>
        <a:ln w="9525">
          <a:noFill/>
        </a:ln>
      </xdr:spPr>
    </xdr:sp>
    <xdr:clientData/>
  </xdr:twoCellAnchor>
  <xdr:twoCellAnchor editAs="oneCell">
    <xdr:from>
      <xdr:col>7</xdr:col>
      <xdr:colOff>0</xdr:colOff>
      <xdr:row>36</xdr:row>
      <xdr:rowOff>0</xdr:rowOff>
    </xdr:from>
    <xdr:to>
      <xdr:col>7</xdr:col>
      <xdr:colOff>79375</xdr:colOff>
      <xdr:row>36</xdr:row>
      <xdr:rowOff>654685</xdr:rowOff>
    </xdr:to>
    <xdr:sp>
      <xdr:nvSpPr>
        <xdr:cNvPr id="270" name="Text Box 9540"/>
        <xdr:cNvSpPr txBox="1"/>
      </xdr:nvSpPr>
      <xdr:spPr>
        <a:xfrm>
          <a:off x="8099425" y="70637400"/>
          <a:ext cx="79375" cy="654685"/>
        </a:xfrm>
        <a:prstGeom prst="rect">
          <a:avLst/>
        </a:prstGeom>
        <a:noFill/>
        <a:ln w="9525">
          <a:noFill/>
        </a:ln>
      </xdr:spPr>
    </xdr:sp>
    <xdr:clientData/>
  </xdr:twoCellAnchor>
  <xdr:twoCellAnchor editAs="oneCell">
    <xdr:from>
      <xdr:col>7</xdr:col>
      <xdr:colOff>0</xdr:colOff>
      <xdr:row>35</xdr:row>
      <xdr:rowOff>0</xdr:rowOff>
    </xdr:from>
    <xdr:to>
      <xdr:col>7</xdr:col>
      <xdr:colOff>79375</xdr:colOff>
      <xdr:row>35</xdr:row>
      <xdr:rowOff>578485</xdr:rowOff>
    </xdr:to>
    <xdr:sp>
      <xdr:nvSpPr>
        <xdr:cNvPr id="271" name="Text Box 9540"/>
        <xdr:cNvSpPr txBox="1"/>
      </xdr:nvSpPr>
      <xdr:spPr>
        <a:xfrm>
          <a:off x="8099425" y="68948300"/>
          <a:ext cx="79375" cy="578485"/>
        </a:xfrm>
        <a:prstGeom prst="rect">
          <a:avLst/>
        </a:prstGeom>
        <a:noFill/>
        <a:ln w="9525">
          <a:noFill/>
        </a:ln>
      </xdr:spPr>
    </xdr:sp>
    <xdr:clientData/>
  </xdr:twoCellAnchor>
  <xdr:twoCellAnchor editAs="oneCell">
    <xdr:from>
      <xdr:col>7</xdr:col>
      <xdr:colOff>0</xdr:colOff>
      <xdr:row>35</xdr:row>
      <xdr:rowOff>0</xdr:rowOff>
    </xdr:from>
    <xdr:to>
      <xdr:col>7</xdr:col>
      <xdr:colOff>79375</xdr:colOff>
      <xdr:row>35</xdr:row>
      <xdr:rowOff>578485</xdr:rowOff>
    </xdr:to>
    <xdr:sp>
      <xdr:nvSpPr>
        <xdr:cNvPr id="272" name="Text Box 9540"/>
        <xdr:cNvSpPr txBox="1"/>
      </xdr:nvSpPr>
      <xdr:spPr>
        <a:xfrm>
          <a:off x="8099425" y="68948300"/>
          <a:ext cx="79375" cy="578485"/>
        </a:xfrm>
        <a:prstGeom prst="rect">
          <a:avLst/>
        </a:prstGeom>
        <a:noFill/>
        <a:ln w="9525">
          <a:noFill/>
        </a:ln>
      </xdr:spPr>
    </xdr:sp>
    <xdr:clientData/>
  </xdr:twoCellAnchor>
  <xdr:twoCellAnchor editAs="oneCell">
    <xdr:from>
      <xdr:col>7</xdr:col>
      <xdr:colOff>0</xdr:colOff>
      <xdr:row>36</xdr:row>
      <xdr:rowOff>0</xdr:rowOff>
    </xdr:from>
    <xdr:to>
      <xdr:col>7</xdr:col>
      <xdr:colOff>79375</xdr:colOff>
      <xdr:row>36</xdr:row>
      <xdr:rowOff>654685</xdr:rowOff>
    </xdr:to>
    <xdr:sp>
      <xdr:nvSpPr>
        <xdr:cNvPr id="273" name="Text Box 9540"/>
        <xdr:cNvSpPr txBox="1"/>
      </xdr:nvSpPr>
      <xdr:spPr>
        <a:xfrm>
          <a:off x="8099425" y="70637400"/>
          <a:ext cx="79375" cy="654685"/>
        </a:xfrm>
        <a:prstGeom prst="rect">
          <a:avLst/>
        </a:prstGeom>
        <a:noFill/>
        <a:ln w="9525">
          <a:noFill/>
        </a:ln>
      </xdr:spPr>
    </xdr:sp>
    <xdr:clientData/>
  </xdr:twoCellAnchor>
  <xdr:twoCellAnchor editAs="oneCell">
    <xdr:from>
      <xdr:col>7</xdr:col>
      <xdr:colOff>0</xdr:colOff>
      <xdr:row>36</xdr:row>
      <xdr:rowOff>0</xdr:rowOff>
    </xdr:from>
    <xdr:to>
      <xdr:col>7</xdr:col>
      <xdr:colOff>79375</xdr:colOff>
      <xdr:row>36</xdr:row>
      <xdr:rowOff>578485</xdr:rowOff>
    </xdr:to>
    <xdr:sp>
      <xdr:nvSpPr>
        <xdr:cNvPr id="274" name="Text Box 9540"/>
        <xdr:cNvSpPr txBox="1"/>
      </xdr:nvSpPr>
      <xdr:spPr>
        <a:xfrm>
          <a:off x="8099425" y="70637400"/>
          <a:ext cx="79375" cy="578485"/>
        </a:xfrm>
        <a:prstGeom prst="rect">
          <a:avLst/>
        </a:prstGeom>
        <a:noFill/>
        <a:ln w="9525">
          <a:noFill/>
        </a:ln>
      </xdr:spPr>
    </xdr:sp>
    <xdr:clientData/>
  </xdr:twoCellAnchor>
  <xdr:twoCellAnchor editAs="oneCell">
    <xdr:from>
      <xdr:col>7</xdr:col>
      <xdr:colOff>0</xdr:colOff>
      <xdr:row>36</xdr:row>
      <xdr:rowOff>0</xdr:rowOff>
    </xdr:from>
    <xdr:to>
      <xdr:col>7</xdr:col>
      <xdr:colOff>79375</xdr:colOff>
      <xdr:row>36</xdr:row>
      <xdr:rowOff>536575</xdr:rowOff>
    </xdr:to>
    <xdr:sp>
      <xdr:nvSpPr>
        <xdr:cNvPr id="275" name="Text Box 9540"/>
        <xdr:cNvSpPr txBox="1"/>
      </xdr:nvSpPr>
      <xdr:spPr>
        <a:xfrm>
          <a:off x="8099425" y="70637400"/>
          <a:ext cx="79375" cy="536575"/>
        </a:xfrm>
        <a:prstGeom prst="rect">
          <a:avLst/>
        </a:prstGeom>
        <a:noFill/>
        <a:ln w="9525">
          <a:noFill/>
        </a:ln>
      </xdr:spPr>
    </xdr:sp>
    <xdr:clientData/>
  </xdr:twoCellAnchor>
  <xdr:twoCellAnchor editAs="oneCell">
    <xdr:from>
      <xdr:col>7</xdr:col>
      <xdr:colOff>0</xdr:colOff>
      <xdr:row>35</xdr:row>
      <xdr:rowOff>0</xdr:rowOff>
    </xdr:from>
    <xdr:to>
      <xdr:col>7</xdr:col>
      <xdr:colOff>79375</xdr:colOff>
      <xdr:row>35</xdr:row>
      <xdr:rowOff>578485</xdr:rowOff>
    </xdr:to>
    <xdr:sp>
      <xdr:nvSpPr>
        <xdr:cNvPr id="276" name="Text Box 9540"/>
        <xdr:cNvSpPr txBox="1"/>
      </xdr:nvSpPr>
      <xdr:spPr>
        <a:xfrm>
          <a:off x="8099425" y="68948300"/>
          <a:ext cx="79375" cy="578485"/>
        </a:xfrm>
        <a:prstGeom prst="rect">
          <a:avLst/>
        </a:prstGeom>
        <a:noFill/>
        <a:ln w="9525">
          <a:noFill/>
        </a:ln>
      </xdr:spPr>
    </xdr:sp>
    <xdr:clientData/>
  </xdr:twoCellAnchor>
  <xdr:twoCellAnchor editAs="oneCell">
    <xdr:from>
      <xdr:col>7</xdr:col>
      <xdr:colOff>0</xdr:colOff>
      <xdr:row>36</xdr:row>
      <xdr:rowOff>0</xdr:rowOff>
    </xdr:from>
    <xdr:to>
      <xdr:col>7</xdr:col>
      <xdr:colOff>79375</xdr:colOff>
      <xdr:row>36</xdr:row>
      <xdr:rowOff>654685</xdr:rowOff>
    </xdr:to>
    <xdr:sp>
      <xdr:nvSpPr>
        <xdr:cNvPr id="277" name="Text Box 9540"/>
        <xdr:cNvSpPr txBox="1"/>
      </xdr:nvSpPr>
      <xdr:spPr>
        <a:xfrm>
          <a:off x="8099425" y="70637400"/>
          <a:ext cx="79375" cy="654685"/>
        </a:xfrm>
        <a:prstGeom prst="rect">
          <a:avLst/>
        </a:prstGeom>
        <a:noFill/>
        <a:ln w="9525">
          <a:noFill/>
        </a:ln>
      </xdr:spPr>
    </xdr:sp>
    <xdr:clientData/>
  </xdr:twoCellAnchor>
  <xdr:twoCellAnchor editAs="oneCell">
    <xdr:from>
      <xdr:col>7</xdr:col>
      <xdr:colOff>0</xdr:colOff>
      <xdr:row>36</xdr:row>
      <xdr:rowOff>0</xdr:rowOff>
    </xdr:from>
    <xdr:to>
      <xdr:col>7</xdr:col>
      <xdr:colOff>79375</xdr:colOff>
      <xdr:row>36</xdr:row>
      <xdr:rowOff>578485</xdr:rowOff>
    </xdr:to>
    <xdr:sp>
      <xdr:nvSpPr>
        <xdr:cNvPr id="278" name="Text Box 9540"/>
        <xdr:cNvSpPr txBox="1"/>
      </xdr:nvSpPr>
      <xdr:spPr>
        <a:xfrm>
          <a:off x="8099425" y="70637400"/>
          <a:ext cx="79375" cy="578485"/>
        </a:xfrm>
        <a:prstGeom prst="rect">
          <a:avLst/>
        </a:prstGeom>
        <a:noFill/>
        <a:ln w="9525">
          <a:noFill/>
        </a:ln>
      </xdr:spPr>
    </xdr:sp>
    <xdr:clientData/>
  </xdr:twoCellAnchor>
  <xdr:twoCellAnchor editAs="oneCell">
    <xdr:from>
      <xdr:col>7</xdr:col>
      <xdr:colOff>0</xdr:colOff>
      <xdr:row>36</xdr:row>
      <xdr:rowOff>0</xdr:rowOff>
    </xdr:from>
    <xdr:to>
      <xdr:col>7</xdr:col>
      <xdr:colOff>79375</xdr:colOff>
      <xdr:row>36</xdr:row>
      <xdr:rowOff>536575</xdr:rowOff>
    </xdr:to>
    <xdr:sp>
      <xdr:nvSpPr>
        <xdr:cNvPr id="279" name="Text Box 9540"/>
        <xdr:cNvSpPr txBox="1"/>
      </xdr:nvSpPr>
      <xdr:spPr>
        <a:xfrm>
          <a:off x="8099425" y="70637400"/>
          <a:ext cx="79375" cy="536575"/>
        </a:xfrm>
        <a:prstGeom prst="rect">
          <a:avLst/>
        </a:prstGeom>
        <a:noFill/>
        <a:ln w="9525">
          <a:noFill/>
        </a:ln>
      </xdr:spPr>
    </xdr:sp>
    <xdr:clientData/>
  </xdr:twoCellAnchor>
  <xdr:twoCellAnchor editAs="oneCell">
    <xdr:from>
      <xdr:col>7</xdr:col>
      <xdr:colOff>0</xdr:colOff>
      <xdr:row>35</xdr:row>
      <xdr:rowOff>0</xdr:rowOff>
    </xdr:from>
    <xdr:to>
      <xdr:col>7</xdr:col>
      <xdr:colOff>79375</xdr:colOff>
      <xdr:row>35</xdr:row>
      <xdr:rowOff>578485</xdr:rowOff>
    </xdr:to>
    <xdr:sp>
      <xdr:nvSpPr>
        <xdr:cNvPr id="280" name="Text Box 9540"/>
        <xdr:cNvSpPr txBox="1"/>
      </xdr:nvSpPr>
      <xdr:spPr>
        <a:xfrm>
          <a:off x="8099425" y="68948300"/>
          <a:ext cx="79375" cy="578485"/>
        </a:xfrm>
        <a:prstGeom prst="rect">
          <a:avLst/>
        </a:prstGeom>
        <a:noFill/>
        <a:ln w="9525">
          <a:noFill/>
        </a:ln>
      </xdr:spPr>
    </xdr:sp>
    <xdr:clientData/>
  </xdr:twoCellAnchor>
  <xdr:twoCellAnchor editAs="oneCell">
    <xdr:from>
      <xdr:col>7</xdr:col>
      <xdr:colOff>0</xdr:colOff>
      <xdr:row>49</xdr:row>
      <xdr:rowOff>0</xdr:rowOff>
    </xdr:from>
    <xdr:to>
      <xdr:col>7</xdr:col>
      <xdr:colOff>79375</xdr:colOff>
      <xdr:row>49</xdr:row>
      <xdr:rowOff>654685</xdr:rowOff>
    </xdr:to>
    <xdr:sp>
      <xdr:nvSpPr>
        <xdr:cNvPr id="281" name="Text Box 9540"/>
        <xdr:cNvSpPr txBox="1"/>
      </xdr:nvSpPr>
      <xdr:spPr>
        <a:xfrm>
          <a:off x="8099425" y="94576900"/>
          <a:ext cx="79375" cy="654685"/>
        </a:xfrm>
        <a:prstGeom prst="rect">
          <a:avLst/>
        </a:prstGeom>
        <a:noFill/>
        <a:ln w="9525">
          <a:noFill/>
        </a:ln>
      </xdr:spPr>
    </xdr:sp>
    <xdr:clientData/>
  </xdr:twoCellAnchor>
  <xdr:twoCellAnchor editAs="oneCell">
    <xdr:from>
      <xdr:col>7</xdr:col>
      <xdr:colOff>0</xdr:colOff>
      <xdr:row>49</xdr:row>
      <xdr:rowOff>0</xdr:rowOff>
    </xdr:from>
    <xdr:to>
      <xdr:col>7</xdr:col>
      <xdr:colOff>79375</xdr:colOff>
      <xdr:row>49</xdr:row>
      <xdr:rowOff>578485</xdr:rowOff>
    </xdr:to>
    <xdr:sp>
      <xdr:nvSpPr>
        <xdr:cNvPr id="282" name="Text Box 9540"/>
        <xdr:cNvSpPr txBox="1"/>
      </xdr:nvSpPr>
      <xdr:spPr>
        <a:xfrm>
          <a:off x="8099425" y="94576900"/>
          <a:ext cx="79375" cy="578485"/>
        </a:xfrm>
        <a:prstGeom prst="rect">
          <a:avLst/>
        </a:prstGeom>
        <a:noFill/>
        <a:ln w="9525">
          <a:noFill/>
        </a:ln>
      </xdr:spPr>
    </xdr:sp>
    <xdr:clientData/>
  </xdr:twoCellAnchor>
  <xdr:twoCellAnchor editAs="oneCell">
    <xdr:from>
      <xdr:col>7</xdr:col>
      <xdr:colOff>0</xdr:colOff>
      <xdr:row>49</xdr:row>
      <xdr:rowOff>0</xdr:rowOff>
    </xdr:from>
    <xdr:to>
      <xdr:col>7</xdr:col>
      <xdr:colOff>79375</xdr:colOff>
      <xdr:row>49</xdr:row>
      <xdr:rowOff>536575</xdr:rowOff>
    </xdr:to>
    <xdr:sp>
      <xdr:nvSpPr>
        <xdr:cNvPr id="283" name="Text Box 9540"/>
        <xdr:cNvSpPr txBox="1"/>
      </xdr:nvSpPr>
      <xdr:spPr>
        <a:xfrm>
          <a:off x="8099425" y="94576900"/>
          <a:ext cx="79375" cy="536575"/>
        </a:xfrm>
        <a:prstGeom prst="rect">
          <a:avLst/>
        </a:prstGeom>
        <a:noFill/>
        <a:ln w="9525">
          <a:noFill/>
        </a:ln>
      </xdr:spPr>
    </xdr:sp>
    <xdr:clientData/>
  </xdr:twoCellAnchor>
  <xdr:twoCellAnchor editAs="oneCell">
    <xdr:from>
      <xdr:col>7</xdr:col>
      <xdr:colOff>0</xdr:colOff>
      <xdr:row>47</xdr:row>
      <xdr:rowOff>0</xdr:rowOff>
    </xdr:from>
    <xdr:to>
      <xdr:col>7</xdr:col>
      <xdr:colOff>79375</xdr:colOff>
      <xdr:row>47</xdr:row>
      <xdr:rowOff>578485</xdr:rowOff>
    </xdr:to>
    <xdr:sp>
      <xdr:nvSpPr>
        <xdr:cNvPr id="284" name="Text Box 9540"/>
        <xdr:cNvSpPr txBox="1"/>
      </xdr:nvSpPr>
      <xdr:spPr>
        <a:xfrm>
          <a:off x="8099425" y="91541600"/>
          <a:ext cx="79375" cy="578485"/>
        </a:xfrm>
        <a:prstGeom prst="rect">
          <a:avLst/>
        </a:prstGeom>
        <a:noFill/>
        <a:ln w="9525">
          <a:noFill/>
        </a:ln>
      </xdr:spPr>
    </xdr:sp>
    <xdr:clientData/>
  </xdr:twoCellAnchor>
  <xdr:twoCellAnchor editAs="oneCell">
    <xdr:from>
      <xdr:col>7</xdr:col>
      <xdr:colOff>0</xdr:colOff>
      <xdr:row>49</xdr:row>
      <xdr:rowOff>0</xdr:rowOff>
    </xdr:from>
    <xdr:to>
      <xdr:col>7</xdr:col>
      <xdr:colOff>79375</xdr:colOff>
      <xdr:row>49</xdr:row>
      <xdr:rowOff>654685</xdr:rowOff>
    </xdr:to>
    <xdr:sp>
      <xdr:nvSpPr>
        <xdr:cNvPr id="285" name="Text Box 9540"/>
        <xdr:cNvSpPr txBox="1"/>
      </xdr:nvSpPr>
      <xdr:spPr>
        <a:xfrm>
          <a:off x="8099425" y="94576900"/>
          <a:ext cx="79375" cy="654685"/>
        </a:xfrm>
        <a:prstGeom prst="rect">
          <a:avLst/>
        </a:prstGeom>
        <a:noFill/>
        <a:ln w="9525">
          <a:noFill/>
        </a:ln>
      </xdr:spPr>
    </xdr:sp>
    <xdr:clientData/>
  </xdr:twoCellAnchor>
  <xdr:twoCellAnchor editAs="oneCell">
    <xdr:from>
      <xdr:col>7</xdr:col>
      <xdr:colOff>0</xdr:colOff>
      <xdr:row>49</xdr:row>
      <xdr:rowOff>0</xdr:rowOff>
    </xdr:from>
    <xdr:to>
      <xdr:col>7</xdr:col>
      <xdr:colOff>79375</xdr:colOff>
      <xdr:row>49</xdr:row>
      <xdr:rowOff>578485</xdr:rowOff>
    </xdr:to>
    <xdr:sp>
      <xdr:nvSpPr>
        <xdr:cNvPr id="286" name="Text Box 9540"/>
        <xdr:cNvSpPr txBox="1"/>
      </xdr:nvSpPr>
      <xdr:spPr>
        <a:xfrm>
          <a:off x="8099425" y="94576900"/>
          <a:ext cx="79375" cy="578485"/>
        </a:xfrm>
        <a:prstGeom prst="rect">
          <a:avLst/>
        </a:prstGeom>
        <a:noFill/>
        <a:ln w="9525">
          <a:noFill/>
        </a:ln>
      </xdr:spPr>
    </xdr:sp>
    <xdr:clientData/>
  </xdr:twoCellAnchor>
  <xdr:twoCellAnchor editAs="oneCell">
    <xdr:from>
      <xdr:col>7</xdr:col>
      <xdr:colOff>0</xdr:colOff>
      <xdr:row>49</xdr:row>
      <xdr:rowOff>0</xdr:rowOff>
    </xdr:from>
    <xdr:to>
      <xdr:col>7</xdr:col>
      <xdr:colOff>79375</xdr:colOff>
      <xdr:row>49</xdr:row>
      <xdr:rowOff>536575</xdr:rowOff>
    </xdr:to>
    <xdr:sp>
      <xdr:nvSpPr>
        <xdr:cNvPr id="287" name="Text Box 9540"/>
        <xdr:cNvSpPr txBox="1"/>
      </xdr:nvSpPr>
      <xdr:spPr>
        <a:xfrm>
          <a:off x="8099425" y="94576900"/>
          <a:ext cx="79375" cy="536575"/>
        </a:xfrm>
        <a:prstGeom prst="rect">
          <a:avLst/>
        </a:prstGeom>
        <a:noFill/>
        <a:ln w="9525">
          <a:noFill/>
        </a:ln>
      </xdr:spPr>
    </xdr:sp>
    <xdr:clientData/>
  </xdr:twoCellAnchor>
  <xdr:twoCellAnchor editAs="oneCell">
    <xdr:from>
      <xdr:col>7</xdr:col>
      <xdr:colOff>0</xdr:colOff>
      <xdr:row>47</xdr:row>
      <xdr:rowOff>0</xdr:rowOff>
    </xdr:from>
    <xdr:to>
      <xdr:col>7</xdr:col>
      <xdr:colOff>79375</xdr:colOff>
      <xdr:row>47</xdr:row>
      <xdr:rowOff>578485</xdr:rowOff>
    </xdr:to>
    <xdr:sp>
      <xdr:nvSpPr>
        <xdr:cNvPr id="288" name="Text Box 9540"/>
        <xdr:cNvSpPr txBox="1"/>
      </xdr:nvSpPr>
      <xdr:spPr>
        <a:xfrm>
          <a:off x="8099425" y="91541600"/>
          <a:ext cx="79375" cy="578485"/>
        </a:xfrm>
        <a:prstGeom prst="rect">
          <a:avLst/>
        </a:prstGeom>
        <a:noFill/>
        <a:ln w="9525">
          <a:noFill/>
        </a:ln>
      </xdr:spPr>
    </xdr:sp>
    <xdr:clientData/>
  </xdr:twoCellAnchor>
  <xdr:twoCellAnchor editAs="oneCell">
    <xdr:from>
      <xdr:col>7</xdr:col>
      <xdr:colOff>0</xdr:colOff>
      <xdr:row>49</xdr:row>
      <xdr:rowOff>0</xdr:rowOff>
    </xdr:from>
    <xdr:to>
      <xdr:col>7</xdr:col>
      <xdr:colOff>79375</xdr:colOff>
      <xdr:row>49</xdr:row>
      <xdr:rowOff>654685</xdr:rowOff>
    </xdr:to>
    <xdr:sp>
      <xdr:nvSpPr>
        <xdr:cNvPr id="289" name="Text Box 9540"/>
        <xdr:cNvSpPr txBox="1"/>
      </xdr:nvSpPr>
      <xdr:spPr>
        <a:xfrm>
          <a:off x="8099425" y="94576900"/>
          <a:ext cx="79375" cy="654685"/>
        </a:xfrm>
        <a:prstGeom prst="rect">
          <a:avLst/>
        </a:prstGeom>
        <a:noFill/>
        <a:ln w="9525">
          <a:noFill/>
        </a:ln>
      </xdr:spPr>
    </xdr:sp>
    <xdr:clientData/>
  </xdr:twoCellAnchor>
  <xdr:twoCellAnchor editAs="oneCell">
    <xdr:from>
      <xdr:col>7</xdr:col>
      <xdr:colOff>0</xdr:colOff>
      <xdr:row>49</xdr:row>
      <xdr:rowOff>0</xdr:rowOff>
    </xdr:from>
    <xdr:to>
      <xdr:col>7</xdr:col>
      <xdr:colOff>79375</xdr:colOff>
      <xdr:row>49</xdr:row>
      <xdr:rowOff>578485</xdr:rowOff>
    </xdr:to>
    <xdr:sp>
      <xdr:nvSpPr>
        <xdr:cNvPr id="290" name="Text Box 9540"/>
        <xdr:cNvSpPr txBox="1"/>
      </xdr:nvSpPr>
      <xdr:spPr>
        <a:xfrm>
          <a:off x="8099425" y="94576900"/>
          <a:ext cx="79375" cy="578485"/>
        </a:xfrm>
        <a:prstGeom prst="rect">
          <a:avLst/>
        </a:prstGeom>
        <a:noFill/>
        <a:ln w="9525">
          <a:noFill/>
        </a:ln>
      </xdr:spPr>
    </xdr:sp>
    <xdr:clientData/>
  </xdr:twoCellAnchor>
  <xdr:twoCellAnchor editAs="oneCell">
    <xdr:from>
      <xdr:col>7</xdr:col>
      <xdr:colOff>0</xdr:colOff>
      <xdr:row>49</xdr:row>
      <xdr:rowOff>0</xdr:rowOff>
    </xdr:from>
    <xdr:to>
      <xdr:col>7</xdr:col>
      <xdr:colOff>79375</xdr:colOff>
      <xdr:row>49</xdr:row>
      <xdr:rowOff>536575</xdr:rowOff>
    </xdr:to>
    <xdr:sp>
      <xdr:nvSpPr>
        <xdr:cNvPr id="291" name="Text Box 9540"/>
        <xdr:cNvSpPr txBox="1"/>
      </xdr:nvSpPr>
      <xdr:spPr>
        <a:xfrm>
          <a:off x="8099425" y="94576900"/>
          <a:ext cx="79375" cy="536575"/>
        </a:xfrm>
        <a:prstGeom prst="rect">
          <a:avLst/>
        </a:prstGeom>
        <a:noFill/>
        <a:ln w="9525">
          <a:noFill/>
        </a:ln>
      </xdr:spPr>
    </xdr:sp>
    <xdr:clientData/>
  </xdr:twoCellAnchor>
  <xdr:twoCellAnchor editAs="oneCell">
    <xdr:from>
      <xdr:col>7</xdr:col>
      <xdr:colOff>0</xdr:colOff>
      <xdr:row>49</xdr:row>
      <xdr:rowOff>0</xdr:rowOff>
    </xdr:from>
    <xdr:to>
      <xdr:col>7</xdr:col>
      <xdr:colOff>79375</xdr:colOff>
      <xdr:row>49</xdr:row>
      <xdr:rowOff>578485</xdr:rowOff>
    </xdr:to>
    <xdr:sp>
      <xdr:nvSpPr>
        <xdr:cNvPr id="292" name="Text Box 9540"/>
        <xdr:cNvSpPr txBox="1"/>
      </xdr:nvSpPr>
      <xdr:spPr>
        <a:xfrm>
          <a:off x="8099425" y="94576900"/>
          <a:ext cx="79375" cy="578485"/>
        </a:xfrm>
        <a:prstGeom prst="rect">
          <a:avLst/>
        </a:prstGeom>
        <a:noFill/>
        <a:ln w="9525">
          <a:noFill/>
        </a:ln>
      </xdr:spPr>
    </xdr:sp>
    <xdr:clientData/>
  </xdr:twoCellAnchor>
  <xdr:twoCellAnchor editAs="oneCell">
    <xdr:from>
      <xdr:col>7</xdr:col>
      <xdr:colOff>0</xdr:colOff>
      <xdr:row>49</xdr:row>
      <xdr:rowOff>0</xdr:rowOff>
    </xdr:from>
    <xdr:to>
      <xdr:col>7</xdr:col>
      <xdr:colOff>79375</xdr:colOff>
      <xdr:row>49</xdr:row>
      <xdr:rowOff>654685</xdr:rowOff>
    </xdr:to>
    <xdr:sp>
      <xdr:nvSpPr>
        <xdr:cNvPr id="293" name="Text Box 9540"/>
        <xdr:cNvSpPr txBox="1"/>
      </xdr:nvSpPr>
      <xdr:spPr>
        <a:xfrm>
          <a:off x="8099425" y="94576900"/>
          <a:ext cx="79375" cy="654685"/>
        </a:xfrm>
        <a:prstGeom prst="rect">
          <a:avLst/>
        </a:prstGeom>
        <a:noFill/>
        <a:ln w="9525">
          <a:noFill/>
        </a:ln>
      </xdr:spPr>
    </xdr:sp>
    <xdr:clientData/>
  </xdr:twoCellAnchor>
  <xdr:twoCellAnchor editAs="oneCell">
    <xdr:from>
      <xdr:col>7</xdr:col>
      <xdr:colOff>0</xdr:colOff>
      <xdr:row>49</xdr:row>
      <xdr:rowOff>0</xdr:rowOff>
    </xdr:from>
    <xdr:to>
      <xdr:col>7</xdr:col>
      <xdr:colOff>79375</xdr:colOff>
      <xdr:row>49</xdr:row>
      <xdr:rowOff>578485</xdr:rowOff>
    </xdr:to>
    <xdr:sp>
      <xdr:nvSpPr>
        <xdr:cNvPr id="294" name="Text Box 9540"/>
        <xdr:cNvSpPr txBox="1"/>
      </xdr:nvSpPr>
      <xdr:spPr>
        <a:xfrm>
          <a:off x="8099425" y="94576900"/>
          <a:ext cx="79375" cy="578485"/>
        </a:xfrm>
        <a:prstGeom prst="rect">
          <a:avLst/>
        </a:prstGeom>
        <a:noFill/>
        <a:ln w="9525">
          <a:noFill/>
        </a:ln>
      </xdr:spPr>
    </xdr:sp>
    <xdr:clientData/>
  </xdr:twoCellAnchor>
  <xdr:twoCellAnchor editAs="oneCell">
    <xdr:from>
      <xdr:col>7</xdr:col>
      <xdr:colOff>0</xdr:colOff>
      <xdr:row>49</xdr:row>
      <xdr:rowOff>0</xdr:rowOff>
    </xdr:from>
    <xdr:to>
      <xdr:col>7</xdr:col>
      <xdr:colOff>79375</xdr:colOff>
      <xdr:row>49</xdr:row>
      <xdr:rowOff>536575</xdr:rowOff>
    </xdr:to>
    <xdr:sp>
      <xdr:nvSpPr>
        <xdr:cNvPr id="295" name="Text Box 9540"/>
        <xdr:cNvSpPr txBox="1"/>
      </xdr:nvSpPr>
      <xdr:spPr>
        <a:xfrm>
          <a:off x="8099425" y="94576900"/>
          <a:ext cx="79375" cy="536575"/>
        </a:xfrm>
        <a:prstGeom prst="rect">
          <a:avLst/>
        </a:prstGeom>
        <a:noFill/>
        <a:ln w="9525">
          <a:noFill/>
        </a:ln>
      </xdr:spPr>
    </xdr:sp>
    <xdr:clientData/>
  </xdr:twoCellAnchor>
  <xdr:twoCellAnchor editAs="oneCell">
    <xdr:from>
      <xdr:col>7</xdr:col>
      <xdr:colOff>0</xdr:colOff>
      <xdr:row>49</xdr:row>
      <xdr:rowOff>0</xdr:rowOff>
    </xdr:from>
    <xdr:to>
      <xdr:col>7</xdr:col>
      <xdr:colOff>79375</xdr:colOff>
      <xdr:row>49</xdr:row>
      <xdr:rowOff>578485</xdr:rowOff>
    </xdr:to>
    <xdr:sp>
      <xdr:nvSpPr>
        <xdr:cNvPr id="296" name="Text Box 9540"/>
        <xdr:cNvSpPr txBox="1"/>
      </xdr:nvSpPr>
      <xdr:spPr>
        <a:xfrm>
          <a:off x="8099425" y="94576900"/>
          <a:ext cx="79375" cy="578485"/>
        </a:xfrm>
        <a:prstGeom prst="rect">
          <a:avLst/>
        </a:prstGeom>
        <a:noFill/>
        <a:ln w="9525">
          <a:noFill/>
        </a:ln>
      </xdr:spPr>
    </xdr:sp>
    <xdr:clientData/>
  </xdr:twoCellAnchor>
  <xdr:twoCellAnchor editAs="oneCell">
    <xdr:from>
      <xdr:col>6</xdr:col>
      <xdr:colOff>685800</xdr:colOff>
      <xdr:row>87</xdr:row>
      <xdr:rowOff>0</xdr:rowOff>
    </xdr:from>
    <xdr:to>
      <xdr:col>6</xdr:col>
      <xdr:colOff>779780</xdr:colOff>
      <xdr:row>87</xdr:row>
      <xdr:rowOff>227330</xdr:rowOff>
    </xdr:to>
    <xdr:pic>
      <xdr:nvPicPr>
        <xdr:cNvPr id="297" name="Text Box 79"/>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298" name="Text Box 80"/>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299" name="Text Box 81"/>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00" name="Text Box 82"/>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01" name="Picture 6"/>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02" name="Picture 7"/>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03" name="Picture 8"/>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04" name="Picture 9"/>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05" name="Picture 10"/>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06" name="Picture 11"/>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07" name="Picture 12"/>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08" name="Picture 13"/>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09" name="Picture 14"/>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10" name="Picture 15"/>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11" name="Picture 16"/>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12" name="Picture 17"/>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13" name="Picture 18"/>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14" name="Picture 19"/>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15" name="Picture 20"/>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16" name="Picture 21"/>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17" name="Picture 22"/>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18" name="Picture 23"/>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19" name="Picture 24"/>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20" name="Picture 25"/>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21" name="Picture 26"/>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22" name="Picture 27"/>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23" name="Picture 28"/>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24" name="Picture 29"/>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25" name="Picture 30"/>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26" name="Picture 31"/>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27" name="Picture 32"/>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28" name="Picture 33"/>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29" name="Picture 34"/>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30" name="Picture 35"/>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31" name="Picture 36"/>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32" name="Picture 37"/>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33" name="Picture 38"/>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34" name="Picture 39"/>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35" name="Picture 40"/>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36" name="Picture 41"/>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37" name="Picture 42"/>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38" name="Picture 43"/>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39" name="Picture 44"/>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40" name="Picture 45"/>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41" name="Picture 46"/>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42" name="Picture 47"/>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43" name="Picture 48"/>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344" name="Picture 49"/>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45" name="Text Box 79"/>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46" name="Text Box 80"/>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47" name="Text Box 81"/>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48" name="Text Box 82"/>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49" name="Picture 6"/>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50" name="Picture 7"/>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51" name="Picture 8"/>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52" name="Picture 9"/>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53" name="Picture 10"/>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54" name="Picture 11"/>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55" name="Picture 12"/>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56" name="Picture 13"/>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57" name="Picture 14"/>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58" name="Picture 15"/>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59" name="Picture 16"/>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60" name="Picture 17"/>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61" name="Picture 18"/>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62" name="Picture 19"/>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63" name="Picture 20"/>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64" name="Picture 21"/>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65" name="Picture 22"/>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66" name="Picture 23"/>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67" name="Picture 24"/>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68" name="Picture 25"/>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69" name="Picture 26"/>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70" name="Picture 27"/>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71" name="Picture 28"/>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72" name="Picture 29"/>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73" name="Picture 30"/>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74" name="Picture 31"/>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75" name="Picture 32"/>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76" name="Picture 33"/>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77" name="Picture 34"/>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78" name="Picture 35"/>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79" name="Picture 36"/>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80" name="Picture 37"/>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81" name="Picture 38"/>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82" name="Picture 39"/>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83" name="Picture 40"/>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84" name="Picture 41"/>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85" name="Picture 42"/>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86" name="Picture 43"/>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87" name="Picture 44"/>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88" name="Picture 45"/>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89" name="Picture 46"/>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90" name="Picture 47"/>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91" name="Picture 48"/>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392" name="Picture 49"/>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393" name="Text Box 79"/>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394" name="Text Box 80"/>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395" name="Text Box 81"/>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396" name="Text Box 82"/>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397" name="Picture 6"/>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398" name="Picture 7"/>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399" name="Picture 8"/>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00" name="Picture 9"/>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01" name="Picture 10"/>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02" name="Picture 11"/>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03" name="Picture 12"/>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04" name="Picture 13"/>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05" name="Picture 14"/>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06" name="Picture 15"/>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07" name="Picture 16"/>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08" name="Picture 17"/>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09" name="Picture 18"/>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10" name="Picture 19"/>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11" name="Picture 20"/>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12" name="Picture 21"/>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13" name="Picture 22"/>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14" name="Picture 23"/>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15" name="Picture 24"/>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16" name="Picture 25"/>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17" name="Picture 26"/>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18" name="Picture 27"/>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19" name="Picture 28"/>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20" name="Picture 29"/>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21" name="Picture 30"/>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22" name="Picture 31"/>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23" name="Picture 32"/>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24" name="Picture 33"/>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25" name="Picture 34"/>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26" name="Picture 35"/>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27" name="Picture 36"/>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28" name="Picture 37"/>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29" name="Picture 38"/>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30" name="Picture 39"/>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31" name="Picture 40"/>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32" name="Picture 41"/>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33" name="Picture 42"/>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34" name="Picture 43"/>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35" name="Picture 44"/>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36" name="Picture 45"/>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37" name="Picture 46"/>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38" name="Picture 47"/>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39" name="Picture 48"/>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440" name="Picture 49"/>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78105</xdr:colOff>
      <xdr:row>87</xdr:row>
      <xdr:rowOff>653415</xdr:rowOff>
    </xdr:to>
    <xdr:sp>
      <xdr:nvSpPr>
        <xdr:cNvPr id="441" name="Text Box 9540"/>
        <xdr:cNvSpPr txBox="1"/>
      </xdr:nvSpPr>
      <xdr:spPr>
        <a:xfrm>
          <a:off x="8099425" y="188950600"/>
          <a:ext cx="78105" cy="65341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577215</xdr:rowOff>
    </xdr:to>
    <xdr:sp>
      <xdr:nvSpPr>
        <xdr:cNvPr id="442" name="Text Box 9540"/>
        <xdr:cNvSpPr txBox="1"/>
      </xdr:nvSpPr>
      <xdr:spPr>
        <a:xfrm>
          <a:off x="8099425" y="188950600"/>
          <a:ext cx="78105" cy="57721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535305</xdr:rowOff>
    </xdr:to>
    <xdr:sp>
      <xdr:nvSpPr>
        <xdr:cNvPr id="443" name="Text Box 9540"/>
        <xdr:cNvSpPr txBox="1"/>
      </xdr:nvSpPr>
      <xdr:spPr>
        <a:xfrm>
          <a:off x="8099425" y="188950600"/>
          <a:ext cx="78105" cy="53530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653415</xdr:rowOff>
    </xdr:to>
    <xdr:sp>
      <xdr:nvSpPr>
        <xdr:cNvPr id="444" name="Text Box 9540"/>
        <xdr:cNvSpPr txBox="1"/>
      </xdr:nvSpPr>
      <xdr:spPr>
        <a:xfrm>
          <a:off x="8099425" y="188950600"/>
          <a:ext cx="78105" cy="65341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577215</xdr:rowOff>
    </xdr:to>
    <xdr:sp>
      <xdr:nvSpPr>
        <xdr:cNvPr id="445" name="Text Box 9540"/>
        <xdr:cNvSpPr txBox="1"/>
      </xdr:nvSpPr>
      <xdr:spPr>
        <a:xfrm>
          <a:off x="8099425" y="188950600"/>
          <a:ext cx="78105" cy="57721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535305</xdr:rowOff>
    </xdr:to>
    <xdr:sp>
      <xdr:nvSpPr>
        <xdr:cNvPr id="446" name="Text Box 9540"/>
        <xdr:cNvSpPr txBox="1"/>
      </xdr:nvSpPr>
      <xdr:spPr>
        <a:xfrm>
          <a:off x="8099425" y="188950600"/>
          <a:ext cx="78105" cy="53530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577215</xdr:rowOff>
    </xdr:to>
    <xdr:sp>
      <xdr:nvSpPr>
        <xdr:cNvPr id="447" name="Text Box 9540"/>
        <xdr:cNvSpPr txBox="1"/>
      </xdr:nvSpPr>
      <xdr:spPr>
        <a:xfrm>
          <a:off x="8099425" y="188950600"/>
          <a:ext cx="78105" cy="57721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577215</xdr:rowOff>
    </xdr:to>
    <xdr:sp>
      <xdr:nvSpPr>
        <xdr:cNvPr id="448" name="Text Box 9540"/>
        <xdr:cNvSpPr txBox="1"/>
      </xdr:nvSpPr>
      <xdr:spPr>
        <a:xfrm>
          <a:off x="8099425" y="188950600"/>
          <a:ext cx="78105" cy="57721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577215</xdr:rowOff>
    </xdr:to>
    <xdr:sp>
      <xdr:nvSpPr>
        <xdr:cNvPr id="449" name="Text Box 9540"/>
        <xdr:cNvSpPr txBox="1"/>
      </xdr:nvSpPr>
      <xdr:spPr>
        <a:xfrm>
          <a:off x="8099425" y="188950600"/>
          <a:ext cx="78105" cy="57721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535305</xdr:rowOff>
    </xdr:to>
    <xdr:sp>
      <xdr:nvSpPr>
        <xdr:cNvPr id="450" name="Text Box 9540"/>
        <xdr:cNvSpPr txBox="1"/>
      </xdr:nvSpPr>
      <xdr:spPr>
        <a:xfrm>
          <a:off x="8099425" y="188950600"/>
          <a:ext cx="78105" cy="53530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577215</xdr:rowOff>
    </xdr:to>
    <xdr:sp>
      <xdr:nvSpPr>
        <xdr:cNvPr id="451" name="Text Box 9540"/>
        <xdr:cNvSpPr txBox="1"/>
      </xdr:nvSpPr>
      <xdr:spPr>
        <a:xfrm>
          <a:off x="8099425" y="188950600"/>
          <a:ext cx="78105" cy="57721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577215</xdr:rowOff>
    </xdr:to>
    <xdr:sp>
      <xdr:nvSpPr>
        <xdr:cNvPr id="452" name="Text Box 9540"/>
        <xdr:cNvSpPr txBox="1"/>
      </xdr:nvSpPr>
      <xdr:spPr>
        <a:xfrm>
          <a:off x="8099425" y="188950600"/>
          <a:ext cx="78105" cy="57721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577215</xdr:rowOff>
    </xdr:to>
    <xdr:sp>
      <xdr:nvSpPr>
        <xdr:cNvPr id="453" name="Text Box 9540"/>
        <xdr:cNvSpPr txBox="1"/>
      </xdr:nvSpPr>
      <xdr:spPr>
        <a:xfrm>
          <a:off x="8099425" y="188950600"/>
          <a:ext cx="78105" cy="57721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535305</xdr:rowOff>
    </xdr:to>
    <xdr:sp>
      <xdr:nvSpPr>
        <xdr:cNvPr id="454" name="Text Box 9540"/>
        <xdr:cNvSpPr txBox="1"/>
      </xdr:nvSpPr>
      <xdr:spPr>
        <a:xfrm>
          <a:off x="8099425" y="188950600"/>
          <a:ext cx="78105" cy="535305"/>
        </a:xfrm>
        <a:prstGeom prst="rect">
          <a:avLst/>
        </a:prstGeom>
        <a:noFill/>
        <a:ln w="9525">
          <a:noFill/>
        </a:ln>
      </xdr:spPr>
    </xdr:sp>
    <xdr:clientData/>
  </xdr:twoCellAnchor>
  <xdr:twoCellAnchor editAs="oneCell">
    <xdr:from>
      <xdr:col>7</xdr:col>
      <xdr:colOff>0</xdr:colOff>
      <xdr:row>87</xdr:row>
      <xdr:rowOff>0</xdr:rowOff>
    </xdr:from>
    <xdr:to>
      <xdr:col>7</xdr:col>
      <xdr:colOff>77470</xdr:colOff>
      <xdr:row>87</xdr:row>
      <xdr:rowOff>576580</xdr:rowOff>
    </xdr:to>
    <xdr:sp>
      <xdr:nvSpPr>
        <xdr:cNvPr id="455" name="Text Box 9540"/>
        <xdr:cNvSpPr txBox="1"/>
      </xdr:nvSpPr>
      <xdr:spPr>
        <a:xfrm>
          <a:off x="8099425" y="188950600"/>
          <a:ext cx="77470" cy="576580"/>
        </a:xfrm>
        <a:prstGeom prst="rect">
          <a:avLst/>
        </a:prstGeom>
        <a:noFill/>
        <a:ln w="9525">
          <a:noFill/>
        </a:ln>
      </xdr:spPr>
    </xdr:sp>
    <xdr:clientData/>
  </xdr:twoCellAnchor>
  <xdr:twoCellAnchor editAs="oneCell">
    <xdr:from>
      <xdr:col>7</xdr:col>
      <xdr:colOff>0</xdr:colOff>
      <xdr:row>87</xdr:row>
      <xdr:rowOff>0</xdr:rowOff>
    </xdr:from>
    <xdr:to>
      <xdr:col>7</xdr:col>
      <xdr:colOff>77470</xdr:colOff>
      <xdr:row>87</xdr:row>
      <xdr:rowOff>576580</xdr:rowOff>
    </xdr:to>
    <xdr:sp>
      <xdr:nvSpPr>
        <xdr:cNvPr id="456" name="Text Box 9540"/>
        <xdr:cNvSpPr txBox="1"/>
      </xdr:nvSpPr>
      <xdr:spPr>
        <a:xfrm>
          <a:off x="8099425" y="188950600"/>
          <a:ext cx="77470" cy="576580"/>
        </a:xfrm>
        <a:prstGeom prst="rect">
          <a:avLst/>
        </a:prstGeom>
        <a:noFill/>
        <a:ln w="9525">
          <a:noFill/>
        </a:ln>
      </xdr:spPr>
    </xdr:sp>
    <xdr:clientData/>
  </xdr:twoCellAnchor>
  <xdr:twoCellAnchor editAs="oneCell">
    <xdr:from>
      <xdr:col>7</xdr:col>
      <xdr:colOff>0</xdr:colOff>
      <xdr:row>87</xdr:row>
      <xdr:rowOff>0</xdr:rowOff>
    </xdr:from>
    <xdr:to>
      <xdr:col>7</xdr:col>
      <xdr:colOff>77470</xdr:colOff>
      <xdr:row>87</xdr:row>
      <xdr:rowOff>576580</xdr:rowOff>
    </xdr:to>
    <xdr:sp>
      <xdr:nvSpPr>
        <xdr:cNvPr id="457" name="Text Box 9540"/>
        <xdr:cNvSpPr txBox="1"/>
      </xdr:nvSpPr>
      <xdr:spPr>
        <a:xfrm>
          <a:off x="8099425" y="188950600"/>
          <a:ext cx="77470" cy="576580"/>
        </a:xfrm>
        <a:prstGeom prst="rect">
          <a:avLst/>
        </a:prstGeom>
        <a:noFill/>
        <a:ln w="9525">
          <a:noFill/>
        </a:ln>
      </xdr:spPr>
    </xdr:sp>
    <xdr:clientData/>
  </xdr:twoCellAnchor>
  <xdr:twoCellAnchor editAs="oneCell">
    <xdr:from>
      <xdr:col>7</xdr:col>
      <xdr:colOff>0</xdr:colOff>
      <xdr:row>87</xdr:row>
      <xdr:rowOff>0</xdr:rowOff>
    </xdr:from>
    <xdr:to>
      <xdr:col>7</xdr:col>
      <xdr:colOff>77470</xdr:colOff>
      <xdr:row>87</xdr:row>
      <xdr:rowOff>534670</xdr:rowOff>
    </xdr:to>
    <xdr:sp>
      <xdr:nvSpPr>
        <xdr:cNvPr id="458" name="Text Box 9540"/>
        <xdr:cNvSpPr txBox="1"/>
      </xdr:nvSpPr>
      <xdr:spPr>
        <a:xfrm>
          <a:off x="8099425" y="188950600"/>
          <a:ext cx="77470" cy="534670"/>
        </a:xfrm>
        <a:prstGeom prst="rect">
          <a:avLst/>
        </a:prstGeom>
        <a:noFill/>
        <a:ln w="9525">
          <a:noFill/>
        </a:ln>
      </xdr:spPr>
    </xdr:sp>
    <xdr:clientData/>
  </xdr:twoCellAnchor>
  <xdr:twoCellAnchor editAs="oneCell">
    <xdr:from>
      <xdr:col>7</xdr:col>
      <xdr:colOff>0</xdr:colOff>
      <xdr:row>87</xdr:row>
      <xdr:rowOff>0</xdr:rowOff>
    </xdr:from>
    <xdr:to>
      <xdr:col>7</xdr:col>
      <xdr:colOff>77470</xdr:colOff>
      <xdr:row>87</xdr:row>
      <xdr:rowOff>576580</xdr:rowOff>
    </xdr:to>
    <xdr:sp>
      <xdr:nvSpPr>
        <xdr:cNvPr id="459" name="Text Box 9540"/>
        <xdr:cNvSpPr txBox="1"/>
      </xdr:nvSpPr>
      <xdr:spPr>
        <a:xfrm>
          <a:off x="8099425" y="188950600"/>
          <a:ext cx="77470" cy="576580"/>
        </a:xfrm>
        <a:prstGeom prst="rect">
          <a:avLst/>
        </a:prstGeom>
        <a:noFill/>
        <a:ln w="9525">
          <a:noFill/>
        </a:ln>
      </xdr:spPr>
    </xdr:sp>
    <xdr:clientData/>
  </xdr:twoCellAnchor>
  <xdr:twoCellAnchor editAs="oneCell">
    <xdr:from>
      <xdr:col>7</xdr:col>
      <xdr:colOff>0</xdr:colOff>
      <xdr:row>87</xdr:row>
      <xdr:rowOff>0</xdr:rowOff>
    </xdr:from>
    <xdr:to>
      <xdr:col>7</xdr:col>
      <xdr:colOff>77470</xdr:colOff>
      <xdr:row>87</xdr:row>
      <xdr:rowOff>576580</xdr:rowOff>
    </xdr:to>
    <xdr:sp>
      <xdr:nvSpPr>
        <xdr:cNvPr id="460" name="Text Box 9540"/>
        <xdr:cNvSpPr txBox="1"/>
      </xdr:nvSpPr>
      <xdr:spPr>
        <a:xfrm>
          <a:off x="8099425" y="188950600"/>
          <a:ext cx="77470" cy="576580"/>
        </a:xfrm>
        <a:prstGeom prst="rect">
          <a:avLst/>
        </a:prstGeom>
        <a:noFill/>
        <a:ln w="9525">
          <a:noFill/>
        </a:ln>
      </xdr:spPr>
    </xdr:sp>
    <xdr:clientData/>
  </xdr:twoCellAnchor>
  <xdr:twoCellAnchor editAs="oneCell">
    <xdr:from>
      <xdr:col>7</xdr:col>
      <xdr:colOff>0</xdr:colOff>
      <xdr:row>87</xdr:row>
      <xdr:rowOff>0</xdr:rowOff>
    </xdr:from>
    <xdr:to>
      <xdr:col>7</xdr:col>
      <xdr:colOff>77470</xdr:colOff>
      <xdr:row>87</xdr:row>
      <xdr:rowOff>576580</xdr:rowOff>
    </xdr:to>
    <xdr:sp>
      <xdr:nvSpPr>
        <xdr:cNvPr id="461" name="Text Box 9540"/>
        <xdr:cNvSpPr txBox="1"/>
      </xdr:nvSpPr>
      <xdr:spPr>
        <a:xfrm>
          <a:off x="8099425" y="188950600"/>
          <a:ext cx="77470" cy="576580"/>
        </a:xfrm>
        <a:prstGeom prst="rect">
          <a:avLst/>
        </a:prstGeom>
        <a:noFill/>
        <a:ln w="9525">
          <a:noFill/>
        </a:ln>
      </xdr:spPr>
    </xdr:sp>
    <xdr:clientData/>
  </xdr:twoCellAnchor>
  <xdr:twoCellAnchor editAs="oneCell">
    <xdr:from>
      <xdr:col>7</xdr:col>
      <xdr:colOff>0</xdr:colOff>
      <xdr:row>87</xdr:row>
      <xdr:rowOff>0</xdr:rowOff>
    </xdr:from>
    <xdr:to>
      <xdr:col>7</xdr:col>
      <xdr:colOff>77470</xdr:colOff>
      <xdr:row>87</xdr:row>
      <xdr:rowOff>534670</xdr:rowOff>
    </xdr:to>
    <xdr:sp>
      <xdr:nvSpPr>
        <xdr:cNvPr id="462" name="Text Box 9540"/>
        <xdr:cNvSpPr txBox="1"/>
      </xdr:nvSpPr>
      <xdr:spPr>
        <a:xfrm>
          <a:off x="8099425" y="188950600"/>
          <a:ext cx="77470" cy="534670"/>
        </a:xfrm>
        <a:prstGeom prst="rect">
          <a:avLst/>
        </a:prstGeom>
        <a:noFill/>
        <a:ln w="9525">
          <a:noFill/>
        </a:ln>
      </xdr:spPr>
    </xdr:sp>
    <xdr:clientData/>
  </xdr:twoCellAnchor>
  <xdr:twoCellAnchor editAs="oneCell">
    <xdr:from>
      <xdr:col>7</xdr:col>
      <xdr:colOff>0</xdr:colOff>
      <xdr:row>87</xdr:row>
      <xdr:rowOff>0</xdr:rowOff>
    </xdr:from>
    <xdr:to>
      <xdr:col>7</xdr:col>
      <xdr:colOff>77470</xdr:colOff>
      <xdr:row>87</xdr:row>
      <xdr:rowOff>576580</xdr:rowOff>
    </xdr:to>
    <xdr:sp>
      <xdr:nvSpPr>
        <xdr:cNvPr id="463" name="Text Box 9540"/>
        <xdr:cNvSpPr txBox="1"/>
      </xdr:nvSpPr>
      <xdr:spPr>
        <a:xfrm>
          <a:off x="8099425" y="188950600"/>
          <a:ext cx="77470" cy="576580"/>
        </a:xfrm>
        <a:prstGeom prst="rect">
          <a:avLst/>
        </a:prstGeom>
        <a:noFill/>
        <a:ln w="9525">
          <a:noFill/>
        </a:ln>
      </xdr:spPr>
    </xdr:sp>
    <xdr:clientData/>
  </xdr:twoCellAnchor>
  <xdr:twoCellAnchor editAs="oneCell">
    <xdr:from>
      <xdr:col>7</xdr:col>
      <xdr:colOff>0</xdr:colOff>
      <xdr:row>87</xdr:row>
      <xdr:rowOff>0</xdr:rowOff>
    </xdr:from>
    <xdr:to>
      <xdr:col>7</xdr:col>
      <xdr:colOff>77470</xdr:colOff>
      <xdr:row>87</xdr:row>
      <xdr:rowOff>576580</xdr:rowOff>
    </xdr:to>
    <xdr:sp>
      <xdr:nvSpPr>
        <xdr:cNvPr id="464" name="Text Box 9540"/>
        <xdr:cNvSpPr txBox="1"/>
      </xdr:nvSpPr>
      <xdr:spPr>
        <a:xfrm>
          <a:off x="8099425" y="188950600"/>
          <a:ext cx="77470" cy="576580"/>
        </a:xfrm>
        <a:prstGeom prst="rect">
          <a:avLst/>
        </a:prstGeom>
        <a:noFill/>
        <a:ln w="9525">
          <a:noFill/>
        </a:ln>
      </xdr:spPr>
    </xdr:sp>
    <xdr:clientData/>
  </xdr:twoCellAnchor>
  <xdr:twoCellAnchor editAs="oneCell">
    <xdr:from>
      <xdr:col>7</xdr:col>
      <xdr:colOff>0</xdr:colOff>
      <xdr:row>87</xdr:row>
      <xdr:rowOff>0</xdr:rowOff>
    </xdr:from>
    <xdr:to>
      <xdr:col>7</xdr:col>
      <xdr:colOff>77470</xdr:colOff>
      <xdr:row>87</xdr:row>
      <xdr:rowOff>576580</xdr:rowOff>
    </xdr:to>
    <xdr:sp>
      <xdr:nvSpPr>
        <xdr:cNvPr id="465" name="Text Box 9540"/>
        <xdr:cNvSpPr txBox="1"/>
      </xdr:nvSpPr>
      <xdr:spPr>
        <a:xfrm>
          <a:off x="8099425" y="188950600"/>
          <a:ext cx="77470" cy="576580"/>
        </a:xfrm>
        <a:prstGeom prst="rect">
          <a:avLst/>
        </a:prstGeom>
        <a:noFill/>
        <a:ln w="9525">
          <a:noFill/>
        </a:ln>
      </xdr:spPr>
    </xdr:sp>
    <xdr:clientData/>
  </xdr:twoCellAnchor>
  <xdr:twoCellAnchor editAs="oneCell">
    <xdr:from>
      <xdr:col>7</xdr:col>
      <xdr:colOff>0</xdr:colOff>
      <xdr:row>87</xdr:row>
      <xdr:rowOff>0</xdr:rowOff>
    </xdr:from>
    <xdr:to>
      <xdr:col>7</xdr:col>
      <xdr:colOff>77470</xdr:colOff>
      <xdr:row>87</xdr:row>
      <xdr:rowOff>534670</xdr:rowOff>
    </xdr:to>
    <xdr:sp>
      <xdr:nvSpPr>
        <xdr:cNvPr id="466" name="Text Box 9540"/>
        <xdr:cNvSpPr txBox="1"/>
      </xdr:nvSpPr>
      <xdr:spPr>
        <a:xfrm>
          <a:off x="8099425" y="188950600"/>
          <a:ext cx="77470" cy="534670"/>
        </a:xfrm>
        <a:prstGeom prst="rect">
          <a:avLst/>
        </a:prstGeom>
        <a:noFill/>
        <a:ln w="9525">
          <a:noFill/>
        </a:ln>
      </xdr:spPr>
    </xdr:sp>
    <xdr:clientData/>
  </xdr:twoCellAnchor>
  <xdr:twoCellAnchor editAs="oneCell">
    <xdr:from>
      <xdr:col>6</xdr:col>
      <xdr:colOff>685800</xdr:colOff>
      <xdr:row>87</xdr:row>
      <xdr:rowOff>0</xdr:rowOff>
    </xdr:from>
    <xdr:to>
      <xdr:col>6</xdr:col>
      <xdr:colOff>779780</xdr:colOff>
      <xdr:row>87</xdr:row>
      <xdr:rowOff>227330</xdr:rowOff>
    </xdr:to>
    <xdr:pic>
      <xdr:nvPicPr>
        <xdr:cNvPr id="467" name="Text Box 79"/>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468" name="Text Box 80"/>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469" name="Text Box 81"/>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470" name="Text Box 82"/>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471" name="Picture 6"/>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472" name="Picture 7"/>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473" name="Picture 8"/>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474" name="Picture 9"/>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475" name="Picture 10"/>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476" name="Picture 11"/>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477" name="Picture 12"/>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478" name="Picture 13"/>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479" name="Picture 14"/>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480" name="Picture 15"/>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481" name="Picture 16"/>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482" name="Picture 17"/>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483" name="Picture 18"/>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484" name="Picture 19"/>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485" name="Picture 20"/>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486" name="Picture 21"/>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487" name="Picture 22"/>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488" name="Picture 23"/>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489" name="Picture 24"/>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490" name="Picture 25"/>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491" name="Picture 26"/>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492" name="Picture 27"/>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493" name="Picture 28"/>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494" name="Picture 29"/>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495" name="Picture 30"/>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496" name="Picture 31"/>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497" name="Picture 32"/>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498" name="Picture 33"/>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499" name="Picture 34"/>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500" name="Picture 35"/>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501" name="Picture 36"/>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502" name="Picture 37"/>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503" name="Picture 38"/>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504" name="Picture 39"/>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505" name="Picture 40"/>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506" name="Picture 41"/>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507" name="Picture 42"/>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508" name="Picture 43"/>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509" name="Picture 44"/>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510" name="Picture 45"/>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511" name="Picture 46"/>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512" name="Picture 47"/>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513" name="Picture 48"/>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514" name="Picture 49"/>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15" name="Text Box 79"/>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16" name="Text Box 80"/>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17" name="Text Box 81"/>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18" name="Text Box 82"/>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19" name="Picture 6"/>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20" name="Picture 7"/>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21" name="Picture 8"/>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22" name="Picture 9"/>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23" name="Picture 10"/>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24" name="Picture 11"/>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25" name="Picture 12"/>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26" name="Picture 13"/>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27" name="Picture 14"/>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28" name="Picture 15"/>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29" name="Picture 16"/>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30" name="Picture 17"/>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31" name="Picture 18"/>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32" name="Picture 19"/>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33" name="Picture 20"/>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34" name="Picture 21"/>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35" name="Picture 22"/>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36" name="Picture 23"/>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37" name="Picture 24"/>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38" name="Picture 25"/>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39" name="Picture 26"/>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40" name="Picture 27"/>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41" name="Picture 28"/>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42" name="Picture 29"/>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43" name="Picture 30"/>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44" name="Picture 31"/>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45" name="Picture 32"/>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46" name="Picture 33"/>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47" name="Picture 34"/>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48" name="Picture 35"/>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49" name="Picture 36"/>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50" name="Picture 37"/>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51" name="Picture 38"/>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52" name="Picture 39"/>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53" name="Picture 40"/>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54" name="Picture 41"/>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55" name="Picture 42"/>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56" name="Picture 43"/>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57" name="Picture 44"/>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58" name="Picture 45"/>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59" name="Picture 46"/>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60" name="Picture 47"/>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61" name="Picture 48"/>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562" name="Picture 49"/>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63" name="Text Box 79"/>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64" name="Text Box 80"/>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65" name="Text Box 81"/>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66" name="Text Box 82"/>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67" name="Picture 6"/>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68" name="Picture 7"/>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69" name="Picture 8"/>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70" name="Picture 9"/>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71" name="Picture 10"/>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72" name="Picture 11"/>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73" name="Picture 12"/>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74" name="Picture 13"/>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75" name="Picture 14"/>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76" name="Picture 15"/>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77" name="Picture 16"/>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78" name="Picture 17"/>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79" name="Picture 18"/>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80" name="Picture 19"/>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81" name="Picture 20"/>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82" name="Picture 21"/>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83" name="Picture 22"/>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84" name="Picture 23"/>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85" name="Picture 24"/>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86" name="Picture 25"/>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87" name="Picture 26"/>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88" name="Picture 27"/>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89" name="Picture 28"/>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90" name="Picture 29"/>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91" name="Picture 30"/>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92" name="Picture 31"/>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93" name="Picture 32"/>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94" name="Picture 33"/>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95" name="Picture 34"/>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96" name="Picture 35"/>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97" name="Picture 36"/>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98" name="Picture 37"/>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599" name="Picture 38"/>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600" name="Picture 39"/>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601" name="Picture 40"/>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602" name="Picture 41"/>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603" name="Picture 42"/>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604" name="Picture 43"/>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605" name="Picture 44"/>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606" name="Picture 45"/>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607" name="Picture 46"/>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608" name="Picture 47"/>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609" name="Picture 48"/>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610" name="Picture 49"/>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78105</xdr:colOff>
      <xdr:row>87</xdr:row>
      <xdr:rowOff>653415</xdr:rowOff>
    </xdr:to>
    <xdr:sp>
      <xdr:nvSpPr>
        <xdr:cNvPr id="611" name="Text Box 9540"/>
        <xdr:cNvSpPr txBox="1"/>
      </xdr:nvSpPr>
      <xdr:spPr>
        <a:xfrm>
          <a:off x="8099425" y="188950600"/>
          <a:ext cx="78105" cy="65341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577215</xdr:rowOff>
    </xdr:to>
    <xdr:sp>
      <xdr:nvSpPr>
        <xdr:cNvPr id="612" name="Text Box 9540"/>
        <xdr:cNvSpPr txBox="1"/>
      </xdr:nvSpPr>
      <xdr:spPr>
        <a:xfrm>
          <a:off x="8099425" y="188950600"/>
          <a:ext cx="78105" cy="57721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535305</xdr:rowOff>
    </xdr:to>
    <xdr:sp>
      <xdr:nvSpPr>
        <xdr:cNvPr id="613" name="Text Box 9540"/>
        <xdr:cNvSpPr txBox="1"/>
      </xdr:nvSpPr>
      <xdr:spPr>
        <a:xfrm>
          <a:off x="8099425" y="188950600"/>
          <a:ext cx="78105" cy="53530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653415</xdr:rowOff>
    </xdr:to>
    <xdr:sp>
      <xdr:nvSpPr>
        <xdr:cNvPr id="614" name="Text Box 9540"/>
        <xdr:cNvSpPr txBox="1"/>
      </xdr:nvSpPr>
      <xdr:spPr>
        <a:xfrm>
          <a:off x="8099425" y="188950600"/>
          <a:ext cx="78105" cy="65341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577215</xdr:rowOff>
    </xdr:to>
    <xdr:sp>
      <xdr:nvSpPr>
        <xdr:cNvPr id="615" name="Text Box 9540"/>
        <xdr:cNvSpPr txBox="1"/>
      </xdr:nvSpPr>
      <xdr:spPr>
        <a:xfrm>
          <a:off x="8099425" y="188950600"/>
          <a:ext cx="78105" cy="57721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535305</xdr:rowOff>
    </xdr:to>
    <xdr:sp>
      <xdr:nvSpPr>
        <xdr:cNvPr id="616" name="Text Box 9540"/>
        <xdr:cNvSpPr txBox="1"/>
      </xdr:nvSpPr>
      <xdr:spPr>
        <a:xfrm>
          <a:off x="8099425" y="188950600"/>
          <a:ext cx="78105" cy="535305"/>
        </a:xfrm>
        <a:prstGeom prst="rect">
          <a:avLst/>
        </a:prstGeom>
        <a:noFill/>
        <a:ln w="9525">
          <a:noFill/>
        </a:ln>
      </xdr:spPr>
    </xdr:sp>
    <xdr:clientData/>
  </xdr:twoCellAnchor>
  <xdr:twoCellAnchor editAs="oneCell">
    <xdr:from>
      <xdr:col>6</xdr:col>
      <xdr:colOff>685800</xdr:colOff>
      <xdr:row>87</xdr:row>
      <xdr:rowOff>0</xdr:rowOff>
    </xdr:from>
    <xdr:to>
      <xdr:col>6</xdr:col>
      <xdr:colOff>779780</xdr:colOff>
      <xdr:row>87</xdr:row>
      <xdr:rowOff>227330</xdr:rowOff>
    </xdr:to>
    <xdr:pic>
      <xdr:nvPicPr>
        <xdr:cNvPr id="617" name="Text Box 79"/>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18" name="Text Box 80"/>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19" name="Text Box 81"/>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20" name="Text Box 82"/>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21" name="Picture 6"/>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22" name="Picture 7"/>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23" name="Picture 8"/>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24" name="Picture 9"/>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25" name="Picture 10"/>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26" name="Picture 11"/>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27" name="Picture 12"/>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28" name="Picture 13"/>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29" name="Picture 14"/>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30" name="Picture 15"/>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31" name="Picture 16"/>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32" name="Picture 17"/>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33" name="Picture 18"/>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34" name="Picture 19"/>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35" name="Picture 20"/>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36" name="Picture 21"/>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37" name="Picture 22"/>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38" name="Picture 23"/>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39" name="Picture 24"/>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40" name="Picture 25"/>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41" name="Picture 26"/>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42" name="Picture 27"/>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43" name="Picture 28"/>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44" name="Picture 29"/>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45" name="Picture 30"/>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46" name="Picture 31"/>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47" name="Picture 32"/>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48" name="Picture 33"/>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49" name="Picture 34"/>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50" name="Picture 35"/>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51" name="Picture 36"/>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52" name="Picture 37"/>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53" name="Picture 38"/>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54" name="Picture 39"/>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55" name="Picture 40"/>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56" name="Picture 41"/>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57" name="Picture 42"/>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58" name="Picture 43"/>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59" name="Picture 44"/>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60" name="Picture 45"/>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61" name="Picture 46"/>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62" name="Picture 47"/>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63" name="Picture 48"/>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664" name="Picture 49"/>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65" name="Text Box 79"/>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66" name="Text Box 80"/>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67" name="Text Box 81"/>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68" name="Text Box 82"/>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69" name="Picture 6"/>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70" name="Picture 7"/>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71" name="Picture 8"/>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72" name="Picture 9"/>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73" name="Picture 10"/>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74" name="Picture 11"/>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75" name="Picture 12"/>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76" name="Picture 13"/>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77" name="Picture 14"/>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78" name="Picture 15"/>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79" name="Picture 16"/>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80" name="Picture 17"/>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81" name="Picture 18"/>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82" name="Picture 19"/>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83" name="Picture 20"/>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84" name="Picture 21"/>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85" name="Picture 22"/>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86" name="Picture 23"/>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87" name="Picture 24"/>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88" name="Picture 25"/>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89" name="Picture 26"/>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90" name="Picture 27"/>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91" name="Picture 28"/>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92" name="Picture 29"/>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93" name="Picture 30"/>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94" name="Picture 31"/>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95" name="Picture 32"/>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96" name="Picture 33"/>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97" name="Picture 34"/>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98" name="Picture 35"/>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699" name="Picture 36"/>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700" name="Picture 37"/>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701" name="Picture 38"/>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702" name="Picture 39"/>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703" name="Picture 40"/>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704" name="Picture 41"/>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705" name="Picture 42"/>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706" name="Picture 43"/>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707" name="Picture 44"/>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708" name="Picture 45"/>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709" name="Picture 46"/>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710" name="Picture 47"/>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711" name="Picture 48"/>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712" name="Picture 49"/>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13" name="Text Box 79"/>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14" name="Text Box 80"/>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15" name="Text Box 81"/>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16" name="Text Box 82"/>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17" name="Picture 6"/>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18" name="Picture 7"/>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19" name="Picture 8"/>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20" name="Picture 9"/>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21" name="Picture 10"/>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22" name="Picture 11"/>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23" name="Picture 12"/>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24" name="Picture 13"/>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25" name="Picture 14"/>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26" name="Picture 15"/>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27" name="Picture 16"/>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28" name="Picture 17"/>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29" name="Picture 18"/>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30" name="Picture 19"/>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31" name="Picture 20"/>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32" name="Picture 21"/>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33" name="Picture 22"/>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34" name="Picture 23"/>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35" name="Picture 24"/>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36" name="Picture 25"/>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37" name="Picture 26"/>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38" name="Picture 27"/>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39" name="Picture 28"/>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40" name="Picture 29"/>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41" name="Picture 30"/>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42" name="Picture 31"/>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43" name="Picture 32"/>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44" name="Picture 33"/>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45" name="Picture 34"/>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46" name="Picture 35"/>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47" name="Picture 36"/>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48" name="Picture 37"/>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49" name="Picture 38"/>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50" name="Picture 39"/>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51" name="Picture 40"/>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52" name="Picture 41"/>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53" name="Picture 42"/>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54" name="Picture 43"/>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55" name="Picture 44"/>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56" name="Picture 45"/>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57" name="Picture 46"/>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58" name="Picture 47"/>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59" name="Picture 48"/>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760" name="Picture 49"/>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78105</xdr:colOff>
      <xdr:row>87</xdr:row>
      <xdr:rowOff>653415</xdr:rowOff>
    </xdr:to>
    <xdr:sp>
      <xdr:nvSpPr>
        <xdr:cNvPr id="761" name="Text Box 9540"/>
        <xdr:cNvSpPr txBox="1"/>
      </xdr:nvSpPr>
      <xdr:spPr>
        <a:xfrm>
          <a:off x="8099425" y="188950600"/>
          <a:ext cx="78105" cy="65341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577215</xdr:rowOff>
    </xdr:to>
    <xdr:sp>
      <xdr:nvSpPr>
        <xdr:cNvPr id="762" name="Text Box 9540"/>
        <xdr:cNvSpPr txBox="1"/>
      </xdr:nvSpPr>
      <xdr:spPr>
        <a:xfrm>
          <a:off x="8099425" y="188950600"/>
          <a:ext cx="78105" cy="57721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535305</xdr:rowOff>
    </xdr:to>
    <xdr:sp>
      <xdr:nvSpPr>
        <xdr:cNvPr id="763" name="Text Box 9540"/>
        <xdr:cNvSpPr txBox="1"/>
      </xdr:nvSpPr>
      <xdr:spPr>
        <a:xfrm>
          <a:off x="8099425" y="188950600"/>
          <a:ext cx="78105" cy="53530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653415</xdr:rowOff>
    </xdr:to>
    <xdr:sp>
      <xdr:nvSpPr>
        <xdr:cNvPr id="764" name="Text Box 9540"/>
        <xdr:cNvSpPr txBox="1"/>
      </xdr:nvSpPr>
      <xdr:spPr>
        <a:xfrm>
          <a:off x="8099425" y="188950600"/>
          <a:ext cx="78105" cy="65341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577215</xdr:rowOff>
    </xdr:to>
    <xdr:sp>
      <xdr:nvSpPr>
        <xdr:cNvPr id="765" name="Text Box 9540"/>
        <xdr:cNvSpPr txBox="1"/>
      </xdr:nvSpPr>
      <xdr:spPr>
        <a:xfrm>
          <a:off x="8099425" y="188950600"/>
          <a:ext cx="78105" cy="57721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535305</xdr:rowOff>
    </xdr:to>
    <xdr:sp>
      <xdr:nvSpPr>
        <xdr:cNvPr id="766" name="Text Box 9540"/>
        <xdr:cNvSpPr txBox="1"/>
      </xdr:nvSpPr>
      <xdr:spPr>
        <a:xfrm>
          <a:off x="8099425" y="188950600"/>
          <a:ext cx="78105" cy="53530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577215</xdr:rowOff>
    </xdr:to>
    <xdr:sp>
      <xdr:nvSpPr>
        <xdr:cNvPr id="767" name="Text Box 9540"/>
        <xdr:cNvSpPr txBox="1"/>
      </xdr:nvSpPr>
      <xdr:spPr>
        <a:xfrm>
          <a:off x="8099425" y="188950600"/>
          <a:ext cx="78105" cy="57721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577215</xdr:rowOff>
    </xdr:to>
    <xdr:sp>
      <xdr:nvSpPr>
        <xdr:cNvPr id="768" name="Text Box 9540"/>
        <xdr:cNvSpPr txBox="1"/>
      </xdr:nvSpPr>
      <xdr:spPr>
        <a:xfrm>
          <a:off x="8099425" y="188950600"/>
          <a:ext cx="78105" cy="57721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577215</xdr:rowOff>
    </xdr:to>
    <xdr:sp>
      <xdr:nvSpPr>
        <xdr:cNvPr id="769" name="Text Box 9540"/>
        <xdr:cNvSpPr txBox="1"/>
      </xdr:nvSpPr>
      <xdr:spPr>
        <a:xfrm>
          <a:off x="8099425" y="188950600"/>
          <a:ext cx="78105" cy="57721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535305</xdr:rowOff>
    </xdr:to>
    <xdr:sp>
      <xdr:nvSpPr>
        <xdr:cNvPr id="770" name="Text Box 9540"/>
        <xdr:cNvSpPr txBox="1"/>
      </xdr:nvSpPr>
      <xdr:spPr>
        <a:xfrm>
          <a:off x="8099425" y="188950600"/>
          <a:ext cx="78105" cy="53530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577215</xdr:rowOff>
    </xdr:to>
    <xdr:sp>
      <xdr:nvSpPr>
        <xdr:cNvPr id="771" name="Text Box 9540"/>
        <xdr:cNvSpPr txBox="1"/>
      </xdr:nvSpPr>
      <xdr:spPr>
        <a:xfrm>
          <a:off x="8099425" y="188950600"/>
          <a:ext cx="78105" cy="57721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577215</xdr:rowOff>
    </xdr:to>
    <xdr:sp>
      <xdr:nvSpPr>
        <xdr:cNvPr id="772" name="Text Box 9540"/>
        <xdr:cNvSpPr txBox="1"/>
      </xdr:nvSpPr>
      <xdr:spPr>
        <a:xfrm>
          <a:off x="8099425" y="188950600"/>
          <a:ext cx="78105" cy="57721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577215</xdr:rowOff>
    </xdr:to>
    <xdr:sp>
      <xdr:nvSpPr>
        <xdr:cNvPr id="773" name="Text Box 9540"/>
        <xdr:cNvSpPr txBox="1"/>
      </xdr:nvSpPr>
      <xdr:spPr>
        <a:xfrm>
          <a:off x="8099425" y="188950600"/>
          <a:ext cx="78105" cy="57721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535305</xdr:rowOff>
    </xdr:to>
    <xdr:sp>
      <xdr:nvSpPr>
        <xdr:cNvPr id="774" name="Text Box 9540"/>
        <xdr:cNvSpPr txBox="1"/>
      </xdr:nvSpPr>
      <xdr:spPr>
        <a:xfrm>
          <a:off x="8099425" y="188950600"/>
          <a:ext cx="78105" cy="535305"/>
        </a:xfrm>
        <a:prstGeom prst="rect">
          <a:avLst/>
        </a:prstGeom>
        <a:noFill/>
        <a:ln w="9525">
          <a:noFill/>
        </a:ln>
      </xdr:spPr>
    </xdr:sp>
    <xdr:clientData/>
  </xdr:twoCellAnchor>
  <xdr:twoCellAnchor editAs="oneCell">
    <xdr:from>
      <xdr:col>7</xdr:col>
      <xdr:colOff>0</xdr:colOff>
      <xdr:row>87</xdr:row>
      <xdr:rowOff>0</xdr:rowOff>
    </xdr:from>
    <xdr:to>
      <xdr:col>7</xdr:col>
      <xdr:colOff>77470</xdr:colOff>
      <xdr:row>87</xdr:row>
      <xdr:rowOff>576580</xdr:rowOff>
    </xdr:to>
    <xdr:sp>
      <xdr:nvSpPr>
        <xdr:cNvPr id="775" name="Text Box 9540"/>
        <xdr:cNvSpPr txBox="1"/>
      </xdr:nvSpPr>
      <xdr:spPr>
        <a:xfrm>
          <a:off x="8099425" y="188950600"/>
          <a:ext cx="77470" cy="576580"/>
        </a:xfrm>
        <a:prstGeom prst="rect">
          <a:avLst/>
        </a:prstGeom>
        <a:noFill/>
        <a:ln w="9525">
          <a:noFill/>
        </a:ln>
      </xdr:spPr>
    </xdr:sp>
    <xdr:clientData/>
  </xdr:twoCellAnchor>
  <xdr:twoCellAnchor editAs="oneCell">
    <xdr:from>
      <xdr:col>7</xdr:col>
      <xdr:colOff>0</xdr:colOff>
      <xdr:row>87</xdr:row>
      <xdr:rowOff>0</xdr:rowOff>
    </xdr:from>
    <xdr:to>
      <xdr:col>7</xdr:col>
      <xdr:colOff>77470</xdr:colOff>
      <xdr:row>87</xdr:row>
      <xdr:rowOff>576580</xdr:rowOff>
    </xdr:to>
    <xdr:sp>
      <xdr:nvSpPr>
        <xdr:cNvPr id="776" name="Text Box 9540"/>
        <xdr:cNvSpPr txBox="1"/>
      </xdr:nvSpPr>
      <xdr:spPr>
        <a:xfrm>
          <a:off x="8099425" y="188950600"/>
          <a:ext cx="77470" cy="576580"/>
        </a:xfrm>
        <a:prstGeom prst="rect">
          <a:avLst/>
        </a:prstGeom>
        <a:noFill/>
        <a:ln w="9525">
          <a:noFill/>
        </a:ln>
      </xdr:spPr>
    </xdr:sp>
    <xdr:clientData/>
  </xdr:twoCellAnchor>
  <xdr:twoCellAnchor editAs="oneCell">
    <xdr:from>
      <xdr:col>7</xdr:col>
      <xdr:colOff>0</xdr:colOff>
      <xdr:row>87</xdr:row>
      <xdr:rowOff>0</xdr:rowOff>
    </xdr:from>
    <xdr:to>
      <xdr:col>7</xdr:col>
      <xdr:colOff>77470</xdr:colOff>
      <xdr:row>87</xdr:row>
      <xdr:rowOff>576580</xdr:rowOff>
    </xdr:to>
    <xdr:sp>
      <xdr:nvSpPr>
        <xdr:cNvPr id="777" name="Text Box 9540"/>
        <xdr:cNvSpPr txBox="1"/>
      </xdr:nvSpPr>
      <xdr:spPr>
        <a:xfrm>
          <a:off x="8099425" y="188950600"/>
          <a:ext cx="77470" cy="576580"/>
        </a:xfrm>
        <a:prstGeom prst="rect">
          <a:avLst/>
        </a:prstGeom>
        <a:noFill/>
        <a:ln w="9525">
          <a:noFill/>
        </a:ln>
      </xdr:spPr>
    </xdr:sp>
    <xdr:clientData/>
  </xdr:twoCellAnchor>
  <xdr:twoCellAnchor editAs="oneCell">
    <xdr:from>
      <xdr:col>7</xdr:col>
      <xdr:colOff>0</xdr:colOff>
      <xdr:row>87</xdr:row>
      <xdr:rowOff>0</xdr:rowOff>
    </xdr:from>
    <xdr:to>
      <xdr:col>7</xdr:col>
      <xdr:colOff>77470</xdr:colOff>
      <xdr:row>87</xdr:row>
      <xdr:rowOff>534670</xdr:rowOff>
    </xdr:to>
    <xdr:sp>
      <xdr:nvSpPr>
        <xdr:cNvPr id="778" name="Text Box 9540"/>
        <xdr:cNvSpPr txBox="1"/>
      </xdr:nvSpPr>
      <xdr:spPr>
        <a:xfrm>
          <a:off x="8099425" y="188950600"/>
          <a:ext cx="77470" cy="534670"/>
        </a:xfrm>
        <a:prstGeom prst="rect">
          <a:avLst/>
        </a:prstGeom>
        <a:noFill/>
        <a:ln w="9525">
          <a:noFill/>
        </a:ln>
      </xdr:spPr>
    </xdr:sp>
    <xdr:clientData/>
  </xdr:twoCellAnchor>
  <xdr:twoCellAnchor editAs="oneCell">
    <xdr:from>
      <xdr:col>7</xdr:col>
      <xdr:colOff>0</xdr:colOff>
      <xdr:row>87</xdr:row>
      <xdr:rowOff>0</xdr:rowOff>
    </xdr:from>
    <xdr:to>
      <xdr:col>7</xdr:col>
      <xdr:colOff>77470</xdr:colOff>
      <xdr:row>87</xdr:row>
      <xdr:rowOff>576580</xdr:rowOff>
    </xdr:to>
    <xdr:sp>
      <xdr:nvSpPr>
        <xdr:cNvPr id="779" name="Text Box 9540"/>
        <xdr:cNvSpPr txBox="1"/>
      </xdr:nvSpPr>
      <xdr:spPr>
        <a:xfrm>
          <a:off x="8099425" y="188950600"/>
          <a:ext cx="77470" cy="576580"/>
        </a:xfrm>
        <a:prstGeom prst="rect">
          <a:avLst/>
        </a:prstGeom>
        <a:noFill/>
        <a:ln w="9525">
          <a:noFill/>
        </a:ln>
      </xdr:spPr>
    </xdr:sp>
    <xdr:clientData/>
  </xdr:twoCellAnchor>
  <xdr:twoCellAnchor editAs="oneCell">
    <xdr:from>
      <xdr:col>7</xdr:col>
      <xdr:colOff>0</xdr:colOff>
      <xdr:row>87</xdr:row>
      <xdr:rowOff>0</xdr:rowOff>
    </xdr:from>
    <xdr:to>
      <xdr:col>7</xdr:col>
      <xdr:colOff>77470</xdr:colOff>
      <xdr:row>87</xdr:row>
      <xdr:rowOff>576580</xdr:rowOff>
    </xdr:to>
    <xdr:sp>
      <xdr:nvSpPr>
        <xdr:cNvPr id="780" name="Text Box 9540"/>
        <xdr:cNvSpPr txBox="1"/>
      </xdr:nvSpPr>
      <xdr:spPr>
        <a:xfrm>
          <a:off x="8099425" y="188950600"/>
          <a:ext cx="77470" cy="576580"/>
        </a:xfrm>
        <a:prstGeom prst="rect">
          <a:avLst/>
        </a:prstGeom>
        <a:noFill/>
        <a:ln w="9525">
          <a:noFill/>
        </a:ln>
      </xdr:spPr>
    </xdr:sp>
    <xdr:clientData/>
  </xdr:twoCellAnchor>
  <xdr:twoCellAnchor editAs="oneCell">
    <xdr:from>
      <xdr:col>7</xdr:col>
      <xdr:colOff>0</xdr:colOff>
      <xdr:row>87</xdr:row>
      <xdr:rowOff>0</xdr:rowOff>
    </xdr:from>
    <xdr:to>
      <xdr:col>7</xdr:col>
      <xdr:colOff>77470</xdr:colOff>
      <xdr:row>87</xdr:row>
      <xdr:rowOff>576580</xdr:rowOff>
    </xdr:to>
    <xdr:sp>
      <xdr:nvSpPr>
        <xdr:cNvPr id="781" name="Text Box 9540"/>
        <xdr:cNvSpPr txBox="1"/>
      </xdr:nvSpPr>
      <xdr:spPr>
        <a:xfrm>
          <a:off x="8099425" y="188950600"/>
          <a:ext cx="77470" cy="576580"/>
        </a:xfrm>
        <a:prstGeom prst="rect">
          <a:avLst/>
        </a:prstGeom>
        <a:noFill/>
        <a:ln w="9525">
          <a:noFill/>
        </a:ln>
      </xdr:spPr>
    </xdr:sp>
    <xdr:clientData/>
  </xdr:twoCellAnchor>
  <xdr:twoCellAnchor editAs="oneCell">
    <xdr:from>
      <xdr:col>7</xdr:col>
      <xdr:colOff>0</xdr:colOff>
      <xdr:row>87</xdr:row>
      <xdr:rowOff>0</xdr:rowOff>
    </xdr:from>
    <xdr:to>
      <xdr:col>7</xdr:col>
      <xdr:colOff>77470</xdr:colOff>
      <xdr:row>87</xdr:row>
      <xdr:rowOff>534670</xdr:rowOff>
    </xdr:to>
    <xdr:sp>
      <xdr:nvSpPr>
        <xdr:cNvPr id="782" name="Text Box 9540"/>
        <xdr:cNvSpPr txBox="1"/>
      </xdr:nvSpPr>
      <xdr:spPr>
        <a:xfrm>
          <a:off x="8099425" y="188950600"/>
          <a:ext cx="77470" cy="534670"/>
        </a:xfrm>
        <a:prstGeom prst="rect">
          <a:avLst/>
        </a:prstGeom>
        <a:noFill/>
        <a:ln w="9525">
          <a:noFill/>
        </a:ln>
      </xdr:spPr>
    </xdr:sp>
    <xdr:clientData/>
  </xdr:twoCellAnchor>
  <xdr:twoCellAnchor editAs="oneCell">
    <xdr:from>
      <xdr:col>7</xdr:col>
      <xdr:colOff>0</xdr:colOff>
      <xdr:row>87</xdr:row>
      <xdr:rowOff>0</xdr:rowOff>
    </xdr:from>
    <xdr:to>
      <xdr:col>7</xdr:col>
      <xdr:colOff>77470</xdr:colOff>
      <xdr:row>87</xdr:row>
      <xdr:rowOff>576580</xdr:rowOff>
    </xdr:to>
    <xdr:sp>
      <xdr:nvSpPr>
        <xdr:cNvPr id="783" name="Text Box 9540"/>
        <xdr:cNvSpPr txBox="1"/>
      </xdr:nvSpPr>
      <xdr:spPr>
        <a:xfrm>
          <a:off x="8099425" y="188950600"/>
          <a:ext cx="77470" cy="576580"/>
        </a:xfrm>
        <a:prstGeom prst="rect">
          <a:avLst/>
        </a:prstGeom>
        <a:noFill/>
        <a:ln w="9525">
          <a:noFill/>
        </a:ln>
      </xdr:spPr>
    </xdr:sp>
    <xdr:clientData/>
  </xdr:twoCellAnchor>
  <xdr:twoCellAnchor editAs="oneCell">
    <xdr:from>
      <xdr:col>7</xdr:col>
      <xdr:colOff>0</xdr:colOff>
      <xdr:row>87</xdr:row>
      <xdr:rowOff>0</xdr:rowOff>
    </xdr:from>
    <xdr:to>
      <xdr:col>7</xdr:col>
      <xdr:colOff>77470</xdr:colOff>
      <xdr:row>87</xdr:row>
      <xdr:rowOff>576580</xdr:rowOff>
    </xdr:to>
    <xdr:sp>
      <xdr:nvSpPr>
        <xdr:cNvPr id="784" name="Text Box 9540"/>
        <xdr:cNvSpPr txBox="1"/>
      </xdr:nvSpPr>
      <xdr:spPr>
        <a:xfrm>
          <a:off x="8099425" y="188950600"/>
          <a:ext cx="77470" cy="576580"/>
        </a:xfrm>
        <a:prstGeom prst="rect">
          <a:avLst/>
        </a:prstGeom>
        <a:noFill/>
        <a:ln w="9525">
          <a:noFill/>
        </a:ln>
      </xdr:spPr>
    </xdr:sp>
    <xdr:clientData/>
  </xdr:twoCellAnchor>
  <xdr:twoCellAnchor editAs="oneCell">
    <xdr:from>
      <xdr:col>7</xdr:col>
      <xdr:colOff>0</xdr:colOff>
      <xdr:row>87</xdr:row>
      <xdr:rowOff>0</xdr:rowOff>
    </xdr:from>
    <xdr:to>
      <xdr:col>7</xdr:col>
      <xdr:colOff>77470</xdr:colOff>
      <xdr:row>87</xdr:row>
      <xdr:rowOff>576580</xdr:rowOff>
    </xdr:to>
    <xdr:sp>
      <xdr:nvSpPr>
        <xdr:cNvPr id="785" name="Text Box 9540"/>
        <xdr:cNvSpPr txBox="1"/>
      </xdr:nvSpPr>
      <xdr:spPr>
        <a:xfrm>
          <a:off x="8099425" y="188950600"/>
          <a:ext cx="77470" cy="576580"/>
        </a:xfrm>
        <a:prstGeom prst="rect">
          <a:avLst/>
        </a:prstGeom>
        <a:noFill/>
        <a:ln w="9525">
          <a:noFill/>
        </a:ln>
      </xdr:spPr>
    </xdr:sp>
    <xdr:clientData/>
  </xdr:twoCellAnchor>
  <xdr:twoCellAnchor editAs="oneCell">
    <xdr:from>
      <xdr:col>7</xdr:col>
      <xdr:colOff>0</xdr:colOff>
      <xdr:row>87</xdr:row>
      <xdr:rowOff>0</xdr:rowOff>
    </xdr:from>
    <xdr:to>
      <xdr:col>7</xdr:col>
      <xdr:colOff>77470</xdr:colOff>
      <xdr:row>87</xdr:row>
      <xdr:rowOff>534670</xdr:rowOff>
    </xdr:to>
    <xdr:sp>
      <xdr:nvSpPr>
        <xdr:cNvPr id="786" name="Text Box 9540"/>
        <xdr:cNvSpPr txBox="1"/>
      </xdr:nvSpPr>
      <xdr:spPr>
        <a:xfrm>
          <a:off x="8099425" y="188950600"/>
          <a:ext cx="77470" cy="534670"/>
        </a:xfrm>
        <a:prstGeom prst="rect">
          <a:avLst/>
        </a:prstGeom>
        <a:noFill/>
        <a:ln w="9525">
          <a:noFill/>
        </a:ln>
      </xdr:spPr>
    </xdr:sp>
    <xdr:clientData/>
  </xdr:twoCellAnchor>
  <xdr:twoCellAnchor editAs="oneCell">
    <xdr:from>
      <xdr:col>6</xdr:col>
      <xdr:colOff>685800</xdr:colOff>
      <xdr:row>87</xdr:row>
      <xdr:rowOff>0</xdr:rowOff>
    </xdr:from>
    <xdr:to>
      <xdr:col>6</xdr:col>
      <xdr:colOff>779780</xdr:colOff>
      <xdr:row>87</xdr:row>
      <xdr:rowOff>227330</xdr:rowOff>
    </xdr:to>
    <xdr:pic>
      <xdr:nvPicPr>
        <xdr:cNvPr id="787" name="Text Box 79"/>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788" name="Text Box 80"/>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789" name="Text Box 81"/>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790" name="Text Box 82"/>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791" name="Picture 6"/>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792" name="Picture 7"/>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793" name="Picture 8"/>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794" name="Picture 9"/>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795" name="Picture 10"/>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796" name="Picture 11"/>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797" name="Picture 12"/>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798" name="Picture 13"/>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799" name="Picture 14"/>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00" name="Picture 15"/>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01" name="Picture 16"/>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02" name="Picture 17"/>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03" name="Picture 18"/>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04" name="Picture 19"/>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05" name="Picture 20"/>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06" name="Picture 21"/>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07" name="Picture 22"/>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08" name="Picture 23"/>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09" name="Picture 24"/>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10" name="Picture 25"/>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11" name="Picture 26"/>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12" name="Picture 27"/>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13" name="Picture 28"/>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14" name="Picture 29"/>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15" name="Picture 30"/>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16" name="Picture 31"/>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17" name="Picture 32"/>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18" name="Picture 33"/>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19" name="Picture 34"/>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20" name="Picture 35"/>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21" name="Picture 36"/>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22" name="Picture 37"/>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23" name="Picture 38"/>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24" name="Picture 39"/>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25" name="Picture 40"/>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26" name="Picture 41"/>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27" name="Picture 42"/>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28" name="Picture 43"/>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29" name="Picture 44"/>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30" name="Picture 45"/>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31" name="Picture 46"/>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32" name="Picture 47"/>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33" name="Picture 48"/>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6</xdr:col>
      <xdr:colOff>685800</xdr:colOff>
      <xdr:row>87</xdr:row>
      <xdr:rowOff>0</xdr:rowOff>
    </xdr:from>
    <xdr:to>
      <xdr:col>6</xdr:col>
      <xdr:colOff>779780</xdr:colOff>
      <xdr:row>87</xdr:row>
      <xdr:rowOff>227330</xdr:rowOff>
    </xdr:to>
    <xdr:pic>
      <xdr:nvPicPr>
        <xdr:cNvPr id="834" name="Picture 49"/>
        <xdr:cNvPicPr/>
      </xdr:nvPicPr>
      <xdr:blipFill>
        <a:blip r:embed="rId1" r:link="rId2"/>
        <a:stretch>
          <a:fillRect/>
        </a:stretch>
      </xdr:blipFill>
      <xdr:spPr>
        <a:xfrm>
          <a:off x="4286250" y="188950600"/>
          <a:ext cx="93980" cy="227330"/>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35" name="Text Box 79"/>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36" name="Text Box 80"/>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37" name="Text Box 81"/>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38" name="Text Box 82"/>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39" name="Picture 6"/>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40" name="Picture 7"/>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41" name="Picture 8"/>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42" name="Picture 9"/>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43" name="Picture 10"/>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44" name="Picture 11"/>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45" name="Picture 12"/>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46" name="Picture 13"/>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47" name="Picture 14"/>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48" name="Picture 15"/>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49" name="Picture 16"/>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50" name="Picture 17"/>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51" name="Picture 18"/>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52" name="Picture 19"/>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53" name="Picture 20"/>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54" name="Picture 21"/>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55" name="Picture 22"/>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56" name="Picture 23"/>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57" name="Picture 24"/>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58" name="Picture 25"/>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59" name="Picture 26"/>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60" name="Picture 27"/>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61" name="Picture 28"/>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62" name="Picture 29"/>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63" name="Picture 30"/>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64" name="Picture 31"/>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65" name="Picture 32"/>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66" name="Picture 33"/>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67" name="Picture 34"/>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68" name="Picture 35"/>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69" name="Picture 36"/>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70" name="Picture 37"/>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71" name="Picture 38"/>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72" name="Picture 39"/>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73" name="Picture 40"/>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74" name="Picture 41"/>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75" name="Picture 42"/>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76" name="Picture 43"/>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77" name="Picture 44"/>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78" name="Picture 45"/>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79" name="Picture 46"/>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80" name="Picture 47"/>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81" name="Picture 48"/>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93345</xdr:colOff>
      <xdr:row>87</xdr:row>
      <xdr:rowOff>226695</xdr:rowOff>
    </xdr:to>
    <xdr:pic>
      <xdr:nvPicPr>
        <xdr:cNvPr id="882" name="Picture 49"/>
        <xdr:cNvPicPr/>
      </xdr:nvPicPr>
      <xdr:blipFill>
        <a:blip r:embed="rId1" r:link="rId2"/>
        <a:stretch>
          <a:fillRect/>
        </a:stretch>
      </xdr:blipFill>
      <xdr:spPr>
        <a:xfrm>
          <a:off x="8099425"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883" name="Text Box 79"/>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884" name="Text Box 80"/>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885" name="Text Box 81"/>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886" name="Text Box 82"/>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887" name="Picture 6"/>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888" name="Picture 7"/>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889" name="Picture 8"/>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890" name="Picture 9"/>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891" name="Picture 10"/>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892" name="Picture 11"/>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893" name="Picture 12"/>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894" name="Picture 13"/>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895" name="Picture 14"/>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896" name="Picture 15"/>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897" name="Picture 16"/>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898" name="Picture 17"/>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899" name="Picture 18"/>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900" name="Picture 19"/>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901" name="Picture 20"/>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902" name="Picture 21"/>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903" name="Picture 22"/>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904" name="Picture 23"/>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905" name="Picture 24"/>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906" name="Picture 25"/>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907" name="Picture 26"/>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908" name="Picture 27"/>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909" name="Picture 28"/>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910" name="Picture 29"/>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911" name="Picture 30"/>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912" name="Picture 31"/>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913" name="Picture 32"/>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914" name="Picture 33"/>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915" name="Picture 34"/>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916" name="Picture 35"/>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917" name="Picture 36"/>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918" name="Picture 37"/>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919" name="Picture 38"/>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920" name="Picture 39"/>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921" name="Picture 40"/>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922" name="Picture 41"/>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923" name="Picture 42"/>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924" name="Picture 43"/>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925" name="Picture 44"/>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926" name="Picture 45"/>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927" name="Picture 46"/>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928" name="Picture 47"/>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929" name="Picture 48"/>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6</xdr:col>
      <xdr:colOff>685800</xdr:colOff>
      <xdr:row>87</xdr:row>
      <xdr:rowOff>0</xdr:rowOff>
    </xdr:from>
    <xdr:to>
      <xdr:col>6</xdr:col>
      <xdr:colOff>779145</xdr:colOff>
      <xdr:row>87</xdr:row>
      <xdr:rowOff>226695</xdr:rowOff>
    </xdr:to>
    <xdr:pic>
      <xdr:nvPicPr>
        <xdr:cNvPr id="930" name="Picture 49"/>
        <xdr:cNvPicPr/>
      </xdr:nvPicPr>
      <xdr:blipFill>
        <a:blip r:embed="rId1" r:link="rId2"/>
        <a:stretch>
          <a:fillRect/>
        </a:stretch>
      </xdr:blipFill>
      <xdr:spPr>
        <a:xfrm>
          <a:off x="4286250" y="188950600"/>
          <a:ext cx="93345" cy="226695"/>
        </a:xfrm>
        <a:prstGeom prst="rect">
          <a:avLst/>
        </a:prstGeom>
        <a:noFill/>
        <a:ln w="9525">
          <a:noFill/>
        </a:ln>
      </xdr:spPr>
    </xdr:pic>
    <xdr:clientData/>
  </xdr:twoCellAnchor>
  <xdr:twoCellAnchor editAs="oneCell">
    <xdr:from>
      <xdr:col>7</xdr:col>
      <xdr:colOff>0</xdr:colOff>
      <xdr:row>87</xdr:row>
      <xdr:rowOff>0</xdr:rowOff>
    </xdr:from>
    <xdr:to>
      <xdr:col>7</xdr:col>
      <xdr:colOff>78105</xdr:colOff>
      <xdr:row>87</xdr:row>
      <xdr:rowOff>653415</xdr:rowOff>
    </xdr:to>
    <xdr:sp>
      <xdr:nvSpPr>
        <xdr:cNvPr id="931" name="Text Box 9540"/>
        <xdr:cNvSpPr txBox="1"/>
      </xdr:nvSpPr>
      <xdr:spPr>
        <a:xfrm>
          <a:off x="8099425" y="188950600"/>
          <a:ext cx="78105" cy="65341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577215</xdr:rowOff>
    </xdr:to>
    <xdr:sp>
      <xdr:nvSpPr>
        <xdr:cNvPr id="932" name="Text Box 9540"/>
        <xdr:cNvSpPr txBox="1"/>
      </xdr:nvSpPr>
      <xdr:spPr>
        <a:xfrm>
          <a:off x="8099425" y="188950600"/>
          <a:ext cx="78105" cy="57721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535305</xdr:rowOff>
    </xdr:to>
    <xdr:sp>
      <xdr:nvSpPr>
        <xdr:cNvPr id="933" name="Text Box 9540"/>
        <xdr:cNvSpPr txBox="1"/>
      </xdr:nvSpPr>
      <xdr:spPr>
        <a:xfrm>
          <a:off x="8099425" y="188950600"/>
          <a:ext cx="78105" cy="53530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653415</xdr:rowOff>
    </xdr:to>
    <xdr:sp>
      <xdr:nvSpPr>
        <xdr:cNvPr id="934" name="Text Box 9540"/>
        <xdr:cNvSpPr txBox="1"/>
      </xdr:nvSpPr>
      <xdr:spPr>
        <a:xfrm>
          <a:off x="8099425" y="188950600"/>
          <a:ext cx="78105" cy="65341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577215</xdr:rowOff>
    </xdr:to>
    <xdr:sp>
      <xdr:nvSpPr>
        <xdr:cNvPr id="935" name="Text Box 9540"/>
        <xdr:cNvSpPr txBox="1"/>
      </xdr:nvSpPr>
      <xdr:spPr>
        <a:xfrm>
          <a:off x="8099425" y="188950600"/>
          <a:ext cx="78105" cy="577215"/>
        </a:xfrm>
        <a:prstGeom prst="rect">
          <a:avLst/>
        </a:prstGeom>
        <a:noFill/>
        <a:ln w="9525">
          <a:noFill/>
        </a:ln>
      </xdr:spPr>
    </xdr:sp>
    <xdr:clientData/>
  </xdr:twoCellAnchor>
  <xdr:twoCellAnchor editAs="oneCell">
    <xdr:from>
      <xdr:col>7</xdr:col>
      <xdr:colOff>0</xdr:colOff>
      <xdr:row>87</xdr:row>
      <xdr:rowOff>0</xdr:rowOff>
    </xdr:from>
    <xdr:to>
      <xdr:col>7</xdr:col>
      <xdr:colOff>78105</xdr:colOff>
      <xdr:row>87</xdr:row>
      <xdr:rowOff>535305</xdr:rowOff>
    </xdr:to>
    <xdr:sp>
      <xdr:nvSpPr>
        <xdr:cNvPr id="936" name="Text Box 9540"/>
        <xdr:cNvSpPr txBox="1"/>
      </xdr:nvSpPr>
      <xdr:spPr>
        <a:xfrm>
          <a:off x="8099425" y="188950600"/>
          <a:ext cx="78105" cy="53530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653415</xdr:rowOff>
    </xdr:to>
    <xdr:sp>
      <xdr:nvSpPr>
        <xdr:cNvPr id="937" name="Text Box 9540"/>
        <xdr:cNvSpPr txBox="1"/>
      </xdr:nvSpPr>
      <xdr:spPr>
        <a:xfrm>
          <a:off x="8099425" y="79654400"/>
          <a:ext cx="78105" cy="65341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535305</xdr:rowOff>
    </xdr:to>
    <xdr:sp>
      <xdr:nvSpPr>
        <xdr:cNvPr id="938" name="Text Box 9540"/>
        <xdr:cNvSpPr txBox="1"/>
      </xdr:nvSpPr>
      <xdr:spPr>
        <a:xfrm>
          <a:off x="8099425" y="79654400"/>
          <a:ext cx="78105" cy="53530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653415</xdr:rowOff>
    </xdr:to>
    <xdr:sp>
      <xdr:nvSpPr>
        <xdr:cNvPr id="939" name="Text Box 9540"/>
        <xdr:cNvSpPr txBox="1"/>
      </xdr:nvSpPr>
      <xdr:spPr>
        <a:xfrm>
          <a:off x="8099425" y="79654400"/>
          <a:ext cx="78105" cy="65341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535305</xdr:rowOff>
    </xdr:to>
    <xdr:sp>
      <xdr:nvSpPr>
        <xdr:cNvPr id="940" name="Text Box 9540"/>
        <xdr:cNvSpPr txBox="1"/>
      </xdr:nvSpPr>
      <xdr:spPr>
        <a:xfrm>
          <a:off x="8099425" y="79654400"/>
          <a:ext cx="78105" cy="53530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577215</xdr:rowOff>
    </xdr:to>
    <xdr:sp>
      <xdr:nvSpPr>
        <xdr:cNvPr id="941" name="Text Box 9540"/>
        <xdr:cNvSpPr txBox="1"/>
      </xdr:nvSpPr>
      <xdr:spPr>
        <a:xfrm>
          <a:off x="8099425" y="79654400"/>
          <a:ext cx="78105" cy="57721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653415</xdr:rowOff>
    </xdr:to>
    <xdr:sp>
      <xdr:nvSpPr>
        <xdr:cNvPr id="942" name="Text Box 9540"/>
        <xdr:cNvSpPr txBox="1"/>
      </xdr:nvSpPr>
      <xdr:spPr>
        <a:xfrm>
          <a:off x="8099425" y="79654400"/>
          <a:ext cx="78105" cy="65341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577215</xdr:rowOff>
    </xdr:to>
    <xdr:sp>
      <xdr:nvSpPr>
        <xdr:cNvPr id="943" name="Text Box 9540"/>
        <xdr:cNvSpPr txBox="1"/>
      </xdr:nvSpPr>
      <xdr:spPr>
        <a:xfrm>
          <a:off x="8099425" y="79654400"/>
          <a:ext cx="78105" cy="57721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577215</xdr:rowOff>
    </xdr:to>
    <xdr:sp>
      <xdr:nvSpPr>
        <xdr:cNvPr id="944" name="Text Box 9540"/>
        <xdr:cNvSpPr txBox="1"/>
      </xdr:nvSpPr>
      <xdr:spPr>
        <a:xfrm>
          <a:off x="8099425" y="79654400"/>
          <a:ext cx="78105" cy="57721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653415</xdr:rowOff>
    </xdr:to>
    <xdr:sp>
      <xdr:nvSpPr>
        <xdr:cNvPr id="945" name="Text Box 9540"/>
        <xdr:cNvSpPr txBox="1"/>
      </xdr:nvSpPr>
      <xdr:spPr>
        <a:xfrm>
          <a:off x="8099425" y="79654400"/>
          <a:ext cx="78105" cy="65341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577215</xdr:rowOff>
    </xdr:to>
    <xdr:sp>
      <xdr:nvSpPr>
        <xdr:cNvPr id="946" name="Text Box 9540"/>
        <xdr:cNvSpPr txBox="1"/>
      </xdr:nvSpPr>
      <xdr:spPr>
        <a:xfrm>
          <a:off x="8099425" y="79654400"/>
          <a:ext cx="78105" cy="57721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535305</xdr:rowOff>
    </xdr:to>
    <xdr:sp>
      <xdr:nvSpPr>
        <xdr:cNvPr id="947" name="Text Box 9540"/>
        <xdr:cNvSpPr txBox="1"/>
      </xdr:nvSpPr>
      <xdr:spPr>
        <a:xfrm>
          <a:off x="8099425" y="79654400"/>
          <a:ext cx="78105" cy="53530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577215</xdr:rowOff>
    </xdr:to>
    <xdr:sp>
      <xdr:nvSpPr>
        <xdr:cNvPr id="948" name="Text Box 9540"/>
        <xdr:cNvSpPr txBox="1"/>
      </xdr:nvSpPr>
      <xdr:spPr>
        <a:xfrm>
          <a:off x="8099425" y="79654400"/>
          <a:ext cx="78105" cy="57721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577215</xdr:rowOff>
    </xdr:to>
    <xdr:sp>
      <xdr:nvSpPr>
        <xdr:cNvPr id="949" name="Text Box 9540"/>
        <xdr:cNvSpPr txBox="1"/>
      </xdr:nvSpPr>
      <xdr:spPr>
        <a:xfrm>
          <a:off x="8099425" y="79654400"/>
          <a:ext cx="78105" cy="57721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577215</xdr:rowOff>
    </xdr:to>
    <xdr:sp>
      <xdr:nvSpPr>
        <xdr:cNvPr id="950" name="Text Box 9540"/>
        <xdr:cNvSpPr txBox="1"/>
      </xdr:nvSpPr>
      <xdr:spPr>
        <a:xfrm>
          <a:off x="8099425" y="79654400"/>
          <a:ext cx="78105" cy="57721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577215</xdr:rowOff>
    </xdr:to>
    <xdr:sp>
      <xdr:nvSpPr>
        <xdr:cNvPr id="951" name="Text Box 9540"/>
        <xdr:cNvSpPr txBox="1"/>
      </xdr:nvSpPr>
      <xdr:spPr>
        <a:xfrm>
          <a:off x="8099425" y="79654400"/>
          <a:ext cx="78105" cy="57721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577215</xdr:rowOff>
    </xdr:to>
    <xdr:sp>
      <xdr:nvSpPr>
        <xdr:cNvPr id="952" name="Text Box 9540"/>
        <xdr:cNvSpPr txBox="1"/>
      </xdr:nvSpPr>
      <xdr:spPr>
        <a:xfrm>
          <a:off x="8099425" y="79654400"/>
          <a:ext cx="78105" cy="577215"/>
        </a:xfrm>
        <a:prstGeom prst="rect">
          <a:avLst/>
        </a:prstGeom>
        <a:noFill/>
        <a:ln w="9525">
          <a:noFill/>
        </a:ln>
      </xdr:spPr>
    </xdr:sp>
    <xdr:clientData/>
  </xdr:twoCellAnchor>
  <xdr:twoCellAnchor editAs="oneCell">
    <xdr:from>
      <xdr:col>7</xdr:col>
      <xdr:colOff>0</xdr:colOff>
      <xdr:row>40</xdr:row>
      <xdr:rowOff>0</xdr:rowOff>
    </xdr:from>
    <xdr:to>
      <xdr:col>7</xdr:col>
      <xdr:colOff>77470</xdr:colOff>
      <xdr:row>40</xdr:row>
      <xdr:rowOff>652780</xdr:rowOff>
    </xdr:to>
    <xdr:sp>
      <xdr:nvSpPr>
        <xdr:cNvPr id="953" name="Text Box 9540"/>
        <xdr:cNvSpPr txBox="1"/>
      </xdr:nvSpPr>
      <xdr:spPr>
        <a:xfrm>
          <a:off x="8099425" y="79654400"/>
          <a:ext cx="77470" cy="652780"/>
        </a:xfrm>
        <a:prstGeom prst="rect">
          <a:avLst/>
        </a:prstGeom>
        <a:noFill/>
        <a:ln w="9525">
          <a:noFill/>
        </a:ln>
      </xdr:spPr>
    </xdr:sp>
    <xdr:clientData/>
  </xdr:twoCellAnchor>
  <xdr:twoCellAnchor editAs="oneCell">
    <xdr:from>
      <xdr:col>7</xdr:col>
      <xdr:colOff>0</xdr:colOff>
      <xdr:row>40</xdr:row>
      <xdr:rowOff>0</xdr:rowOff>
    </xdr:from>
    <xdr:to>
      <xdr:col>7</xdr:col>
      <xdr:colOff>77470</xdr:colOff>
      <xdr:row>40</xdr:row>
      <xdr:rowOff>534670</xdr:rowOff>
    </xdr:to>
    <xdr:sp>
      <xdr:nvSpPr>
        <xdr:cNvPr id="954" name="Text Box 9540"/>
        <xdr:cNvSpPr txBox="1"/>
      </xdr:nvSpPr>
      <xdr:spPr>
        <a:xfrm>
          <a:off x="8099425" y="79654400"/>
          <a:ext cx="77470" cy="534670"/>
        </a:xfrm>
        <a:prstGeom prst="rect">
          <a:avLst/>
        </a:prstGeom>
        <a:noFill/>
        <a:ln w="9525">
          <a:noFill/>
        </a:ln>
      </xdr:spPr>
    </xdr:sp>
    <xdr:clientData/>
  </xdr:twoCellAnchor>
  <xdr:twoCellAnchor editAs="oneCell">
    <xdr:from>
      <xdr:col>7</xdr:col>
      <xdr:colOff>0</xdr:colOff>
      <xdr:row>40</xdr:row>
      <xdr:rowOff>0</xdr:rowOff>
    </xdr:from>
    <xdr:to>
      <xdr:col>7</xdr:col>
      <xdr:colOff>77470</xdr:colOff>
      <xdr:row>40</xdr:row>
      <xdr:rowOff>652780</xdr:rowOff>
    </xdr:to>
    <xdr:sp>
      <xdr:nvSpPr>
        <xdr:cNvPr id="955" name="Text Box 9540"/>
        <xdr:cNvSpPr txBox="1"/>
      </xdr:nvSpPr>
      <xdr:spPr>
        <a:xfrm>
          <a:off x="8099425" y="79654400"/>
          <a:ext cx="77470" cy="652780"/>
        </a:xfrm>
        <a:prstGeom prst="rect">
          <a:avLst/>
        </a:prstGeom>
        <a:noFill/>
        <a:ln w="9525">
          <a:noFill/>
        </a:ln>
      </xdr:spPr>
    </xdr:sp>
    <xdr:clientData/>
  </xdr:twoCellAnchor>
  <xdr:twoCellAnchor editAs="oneCell">
    <xdr:from>
      <xdr:col>7</xdr:col>
      <xdr:colOff>0</xdr:colOff>
      <xdr:row>40</xdr:row>
      <xdr:rowOff>0</xdr:rowOff>
    </xdr:from>
    <xdr:to>
      <xdr:col>7</xdr:col>
      <xdr:colOff>77470</xdr:colOff>
      <xdr:row>40</xdr:row>
      <xdr:rowOff>534670</xdr:rowOff>
    </xdr:to>
    <xdr:sp>
      <xdr:nvSpPr>
        <xdr:cNvPr id="956" name="Text Box 9540"/>
        <xdr:cNvSpPr txBox="1"/>
      </xdr:nvSpPr>
      <xdr:spPr>
        <a:xfrm>
          <a:off x="8099425" y="79654400"/>
          <a:ext cx="77470" cy="534670"/>
        </a:xfrm>
        <a:prstGeom prst="rect">
          <a:avLst/>
        </a:prstGeom>
        <a:noFill/>
        <a:ln w="9525">
          <a:noFill/>
        </a:ln>
      </xdr:spPr>
    </xdr:sp>
    <xdr:clientData/>
  </xdr:twoCellAnchor>
  <xdr:twoCellAnchor editAs="oneCell">
    <xdr:from>
      <xdr:col>7</xdr:col>
      <xdr:colOff>0</xdr:colOff>
      <xdr:row>40</xdr:row>
      <xdr:rowOff>0</xdr:rowOff>
    </xdr:from>
    <xdr:to>
      <xdr:col>7</xdr:col>
      <xdr:colOff>77470</xdr:colOff>
      <xdr:row>40</xdr:row>
      <xdr:rowOff>576580</xdr:rowOff>
    </xdr:to>
    <xdr:sp>
      <xdr:nvSpPr>
        <xdr:cNvPr id="957" name="Text Box 9540"/>
        <xdr:cNvSpPr txBox="1"/>
      </xdr:nvSpPr>
      <xdr:spPr>
        <a:xfrm>
          <a:off x="8099425" y="79654400"/>
          <a:ext cx="77470" cy="576580"/>
        </a:xfrm>
        <a:prstGeom prst="rect">
          <a:avLst/>
        </a:prstGeom>
        <a:noFill/>
        <a:ln w="9525">
          <a:noFill/>
        </a:ln>
      </xdr:spPr>
    </xdr:sp>
    <xdr:clientData/>
  </xdr:twoCellAnchor>
  <xdr:twoCellAnchor editAs="oneCell">
    <xdr:from>
      <xdr:col>7</xdr:col>
      <xdr:colOff>0</xdr:colOff>
      <xdr:row>40</xdr:row>
      <xdr:rowOff>0</xdr:rowOff>
    </xdr:from>
    <xdr:to>
      <xdr:col>7</xdr:col>
      <xdr:colOff>77470</xdr:colOff>
      <xdr:row>40</xdr:row>
      <xdr:rowOff>652780</xdr:rowOff>
    </xdr:to>
    <xdr:sp>
      <xdr:nvSpPr>
        <xdr:cNvPr id="958" name="Text Box 9540"/>
        <xdr:cNvSpPr txBox="1"/>
      </xdr:nvSpPr>
      <xdr:spPr>
        <a:xfrm>
          <a:off x="8099425" y="79654400"/>
          <a:ext cx="77470" cy="652780"/>
        </a:xfrm>
        <a:prstGeom prst="rect">
          <a:avLst/>
        </a:prstGeom>
        <a:noFill/>
        <a:ln w="9525">
          <a:noFill/>
        </a:ln>
      </xdr:spPr>
    </xdr:sp>
    <xdr:clientData/>
  </xdr:twoCellAnchor>
  <xdr:twoCellAnchor editAs="oneCell">
    <xdr:from>
      <xdr:col>7</xdr:col>
      <xdr:colOff>0</xdr:colOff>
      <xdr:row>40</xdr:row>
      <xdr:rowOff>0</xdr:rowOff>
    </xdr:from>
    <xdr:to>
      <xdr:col>7</xdr:col>
      <xdr:colOff>77470</xdr:colOff>
      <xdr:row>40</xdr:row>
      <xdr:rowOff>576580</xdr:rowOff>
    </xdr:to>
    <xdr:sp>
      <xdr:nvSpPr>
        <xdr:cNvPr id="959" name="Text Box 9540"/>
        <xdr:cNvSpPr txBox="1"/>
      </xdr:nvSpPr>
      <xdr:spPr>
        <a:xfrm>
          <a:off x="8099425" y="79654400"/>
          <a:ext cx="77470" cy="576580"/>
        </a:xfrm>
        <a:prstGeom prst="rect">
          <a:avLst/>
        </a:prstGeom>
        <a:noFill/>
        <a:ln w="9525">
          <a:noFill/>
        </a:ln>
      </xdr:spPr>
    </xdr:sp>
    <xdr:clientData/>
  </xdr:twoCellAnchor>
  <xdr:twoCellAnchor editAs="oneCell">
    <xdr:from>
      <xdr:col>7</xdr:col>
      <xdr:colOff>0</xdr:colOff>
      <xdr:row>40</xdr:row>
      <xdr:rowOff>0</xdr:rowOff>
    </xdr:from>
    <xdr:to>
      <xdr:col>7</xdr:col>
      <xdr:colOff>77470</xdr:colOff>
      <xdr:row>40</xdr:row>
      <xdr:rowOff>576580</xdr:rowOff>
    </xdr:to>
    <xdr:sp>
      <xdr:nvSpPr>
        <xdr:cNvPr id="960" name="Text Box 9540"/>
        <xdr:cNvSpPr txBox="1"/>
      </xdr:nvSpPr>
      <xdr:spPr>
        <a:xfrm>
          <a:off x="8099425" y="79654400"/>
          <a:ext cx="77470" cy="576580"/>
        </a:xfrm>
        <a:prstGeom prst="rect">
          <a:avLst/>
        </a:prstGeom>
        <a:noFill/>
        <a:ln w="9525">
          <a:noFill/>
        </a:ln>
      </xdr:spPr>
    </xdr:sp>
    <xdr:clientData/>
  </xdr:twoCellAnchor>
  <xdr:twoCellAnchor editAs="oneCell">
    <xdr:from>
      <xdr:col>7</xdr:col>
      <xdr:colOff>0</xdr:colOff>
      <xdr:row>40</xdr:row>
      <xdr:rowOff>0</xdr:rowOff>
    </xdr:from>
    <xdr:to>
      <xdr:col>7</xdr:col>
      <xdr:colOff>77470</xdr:colOff>
      <xdr:row>40</xdr:row>
      <xdr:rowOff>652780</xdr:rowOff>
    </xdr:to>
    <xdr:sp>
      <xdr:nvSpPr>
        <xdr:cNvPr id="961" name="Text Box 9540"/>
        <xdr:cNvSpPr txBox="1"/>
      </xdr:nvSpPr>
      <xdr:spPr>
        <a:xfrm>
          <a:off x="8099425" y="79654400"/>
          <a:ext cx="77470" cy="652780"/>
        </a:xfrm>
        <a:prstGeom prst="rect">
          <a:avLst/>
        </a:prstGeom>
        <a:noFill/>
        <a:ln w="9525">
          <a:noFill/>
        </a:ln>
      </xdr:spPr>
    </xdr:sp>
    <xdr:clientData/>
  </xdr:twoCellAnchor>
  <xdr:twoCellAnchor editAs="oneCell">
    <xdr:from>
      <xdr:col>7</xdr:col>
      <xdr:colOff>0</xdr:colOff>
      <xdr:row>40</xdr:row>
      <xdr:rowOff>0</xdr:rowOff>
    </xdr:from>
    <xdr:to>
      <xdr:col>7</xdr:col>
      <xdr:colOff>77470</xdr:colOff>
      <xdr:row>40</xdr:row>
      <xdr:rowOff>576580</xdr:rowOff>
    </xdr:to>
    <xdr:sp>
      <xdr:nvSpPr>
        <xdr:cNvPr id="962" name="Text Box 9540"/>
        <xdr:cNvSpPr txBox="1"/>
      </xdr:nvSpPr>
      <xdr:spPr>
        <a:xfrm>
          <a:off x="8099425" y="79654400"/>
          <a:ext cx="77470" cy="576580"/>
        </a:xfrm>
        <a:prstGeom prst="rect">
          <a:avLst/>
        </a:prstGeom>
        <a:noFill/>
        <a:ln w="9525">
          <a:noFill/>
        </a:ln>
      </xdr:spPr>
    </xdr:sp>
    <xdr:clientData/>
  </xdr:twoCellAnchor>
  <xdr:twoCellAnchor editAs="oneCell">
    <xdr:from>
      <xdr:col>7</xdr:col>
      <xdr:colOff>0</xdr:colOff>
      <xdr:row>40</xdr:row>
      <xdr:rowOff>0</xdr:rowOff>
    </xdr:from>
    <xdr:to>
      <xdr:col>7</xdr:col>
      <xdr:colOff>77470</xdr:colOff>
      <xdr:row>40</xdr:row>
      <xdr:rowOff>534670</xdr:rowOff>
    </xdr:to>
    <xdr:sp>
      <xdr:nvSpPr>
        <xdr:cNvPr id="963" name="Text Box 9540"/>
        <xdr:cNvSpPr txBox="1"/>
      </xdr:nvSpPr>
      <xdr:spPr>
        <a:xfrm>
          <a:off x="8099425" y="79654400"/>
          <a:ext cx="77470" cy="534670"/>
        </a:xfrm>
        <a:prstGeom prst="rect">
          <a:avLst/>
        </a:prstGeom>
        <a:noFill/>
        <a:ln w="9525">
          <a:noFill/>
        </a:ln>
      </xdr:spPr>
    </xdr:sp>
    <xdr:clientData/>
  </xdr:twoCellAnchor>
  <xdr:twoCellAnchor editAs="oneCell">
    <xdr:from>
      <xdr:col>7</xdr:col>
      <xdr:colOff>0</xdr:colOff>
      <xdr:row>40</xdr:row>
      <xdr:rowOff>0</xdr:rowOff>
    </xdr:from>
    <xdr:to>
      <xdr:col>7</xdr:col>
      <xdr:colOff>77470</xdr:colOff>
      <xdr:row>40</xdr:row>
      <xdr:rowOff>576580</xdr:rowOff>
    </xdr:to>
    <xdr:sp>
      <xdr:nvSpPr>
        <xdr:cNvPr id="964" name="Text Box 9540"/>
        <xdr:cNvSpPr txBox="1"/>
      </xdr:nvSpPr>
      <xdr:spPr>
        <a:xfrm>
          <a:off x="8099425" y="79654400"/>
          <a:ext cx="77470" cy="576580"/>
        </a:xfrm>
        <a:prstGeom prst="rect">
          <a:avLst/>
        </a:prstGeom>
        <a:noFill/>
        <a:ln w="9525">
          <a:noFill/>
        </a:ln>
      </xdr:spPr>
    </xdr:sp>
    <xdr:clientData/>
  </xdr:twoCellAnchor>
  <xdr:twoCellAnchor editAs="oneCell">
    <xdr:from>
      <xdr:col>7</xdr:col>
      <xdr:colOff>0</xdr:colOff>
      <xdr:row>40</xdr:row>
      <xdr:rowOff>0</xdr:rowOff>
    </xdr:from>
    <xdr:to>
      <xdr:col>7</xdr:col>
      <xdr:colOff>77470</xdr:colOff>
      <xdr:row>40</xdr:row>
      <xdr:rowOff>576580</xdr:rowOff>
    </xdr:to>
    <xdr:sp>
      <xdr:nvSpPr>
        <xdr:cNvPr id="965" name="Text Box 9540"/>
        <xdr:cNvSpPr txBox="1"/>
      </xdr:nvSpPr>
      <xdr:spPr>
        <a:xfrm>
          <a:off x="8099425" y="79654400"/>
          <a:ext cx="77470" cy="576580"/>
        </a:xfrm>
        <a:prstGeom prst="rect">
          <a:avLst/>
        </a:prstGeom>
        <a:noFill/>
        <a:ln w="9525">
          <a:noFill/>
        </a:ln>
      </xdr:spPr>
    </xdr:sp>
    <xdr:clientData/>
  </xdr:twoCellAnchor>
  <xdr:twoCellAnchor editAs="oneCell">
    <xdr:from>
      <xdr:col>7</xdr:col>
      <xdr:colOff>0</xdr:colOff>
      <xdr:row>40</xdr:row>
      <xdr:rowOff>0</xdr:rowOff>
    </xdr:from>
    <xdr:to>
      <xdr:col>7</xdr:col>
      <xdr:colOff>77470</xdr:colOff>
      <xdr:row>40</xdr:row>
      <xdr:rowOff>576580</xdr:rowOff>
    </xdr:to>
    <xdr:sp>
      <xdr:nvSpPr>
        <xdr:cNvPr id="966" name="Text Box 9540"/>
        <xdr:cNvSpPr txBox="1"/>
      </xdr:nvSpPr>
      <xdr:spPr>
        <a:xfrm>
          <a:off x="8099425" y="79654400"/>
          <a:ext cx="77470" cy="576580"/>
        </a:xfrm>
        <a:prstGeom prst="rect">
          <a:avLst/>
        </a:prstGeom>
        <a:noFill/>
        <a:ln w="9525">
          <a:noFill/>
        </a:ln>
      </xdr:spPr>
    </xdr:sp>
    <xdr:clientData/>
  </xdr:twoCellAnchor>
  <xdr:twoCellAnchor editAs="oneCell">
    <xdr:from>
      <xdr:col>7</xdr:col>
      <xdr:colOff>0</xdr:colOff>
      <xdr:row>40</xdr:row>
      <xdr:rowOff>0</xdr:rowOff>
    </xdr:from>
    <xdr:to>
      <xdr:col>7</xdr:col>
      <xdr:colOff>77470</xdr:colOff>
      <xdr:row>40</xdr:row>
      <xdr:rowOff>576580</xdr:rowOff>
    </xdr:to>
    <xdr:sp>
      <xdr:nvSpPr>
        <xdr:cNvPr id="967" name="Text Box 9540"/>
        <xdr:cNvSpPr txBox="1"/>
      </xdr:nvSpPr>
      <xdr:spPr>
        <a:xfrm>
          <a:off x="8099425" y="79654400"/>
          <a:ext cx="77470" cy="576580"/>
        </a:xfrm>
        <a:prstGeom prst="rect">
          <a:avLst/>
        </a:prstGeom>
        <a:noFill/>
        <a:ln w="9525">
          <a:noFill/>
        </a:ln>
      </xdr:spPr>
    </xdr:sp>
    <xdr:clientData/>
  </xdr:twoCellAnchor>
  <xdr:twoCellAnchor editAs="oneCell">
    <xdr:from>
      <xdr:col>7</xdr:col>
      <xdr:colOff>0</xdr:colOff>
      <xdr:row>40</xdr:row>
      <xdr:rowOff>0</xdr:rowOff>
    </xdr:from>
    <xdr:to>
      <xdr:col>7</xdr:col>
      <xdr:colOff>77470</xdr:colOff>
      <xdr:row>40</xdr:row>
      <xdr:rowOff>576580</xdr:rowOff>
    </xdr:to>
    <xdr:sp>
      <xdr:nvSpPr>
        <xdr:cNvPr id="968" name="Text Box 9540"/>
        <xdr:cNvSpPr txBox="1"/>
      </xdr:nvSpPr>
      <xdr:spPr>
        <a:xfrm>
          <a:off x="8099425" y="79654400"/>
          <a:ext cx="77470" cy="576580"/>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653415</xdr:rowOff>
    </xdr:to>
    <xdr:sp>
      <xdr:nvSpPr>
        <xdr:cNvPr id="969" name="Text Box 9540"/>
        <xdr:cNvSpPr txBox="1"/>
      </xdr:nvSpPr>
      <xdr:spPr>
        <a:xfrm>
          <a:off x="8099425" y="79654400"/>
          <a:ext cx="78105" cy="65341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535305</xdr:rowOff>
    </xdr:to>
    <xdr:sp>
      <xdr:nvSpPr>
        <xdr:cNvPr id="970" name="Text Box 9540"/>
        <xdr:cNvSpPr txBox="1"/>
      </xdr:nvSpPr>
      <xdr:spPr>
        <a:xfrm>
          <a:off x="8099425" y="79654400"/>
          <a:ext cx="78105" cy="53530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653415</xdr:rowOff>
    </xdr:to>
    <xdr:sp>
      <xdr:nvSpPr>
        <xdr:cNvPr id="971" name="Text Box 9540"/>
        <xdr:cNvSpPr txBox="1"/>
      </xdr:nvSpPr>
      <xdr:spPr>
        <a:xfrm>
          <a:off x="8099425" y="79654400"/>
          <a:ext cx="78105" cy="65341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535305</xdr:rowOff>
    </xdr:to>
    <xdr:sp>
      <xdr:nvSpPr>
        <xdr:cNvPr id="972" name="Text Box 9540"/>
        <xdr:cNvSpPr txBox="1"/>
      </xdr:nvSpPr>
      <xdr:spPr>
        <a:xfrm>
          <a:off x="8099425" y="79654400"/>
          <a:ext cx="78105" cy="53530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577215</xdr:rowOff>
    </xdr:to>
    <xdr:sp>
      <xdr:nvSpPr>
        <xdr:cNvPr id="973" name="Text Box 9540"/>
        <xdr:cNvSpPr txBox="1"/>
      </xdr:nvSpPr>
      <xdr:spPr>
        <a:xfrm>
          <a:off x="8099425" y="79654400"/>
          <a:ext cx="78105" cy="57721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653415</xdr:rowOff>
    </xdr:to>
    <xdr:sp>
      <xdr:nvSpPr>
        <xdr:cNvPr id="974" name="Text Box 9540"/>
        <xdr:cNvSpPr txBox="1"/>
      </xdr:nvSpPr>
      <xdr:spPr>
        <a:xfrm>
          <a:off x="8099425" y="79654400"/>
          <a:ext cx="78105" cy="65341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577215</xdr:rowOff>
    </xdr:to>
    <xdr:sp>
      <xdr:nvSpPr>
        <xdr:cNvPr id="975" name="Text Box 9540"/>
        <xdr:cNvSpPr txBox="1"/>
      </xdr:nvSpPr>
      <xdr:spPr>
        <a:xfrm>
          <a:off x="8099425" y="79654400"/>
          <a:ext cx="78105" cy="57721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577215</xdr:rowOff>
    </xdr:to>
    <xdr:sp>
      <xdr:nvSpPr>
        <xdr:cNvPr id="976" name="Text Box 9540"/>
        <xdr:cNvSpPr txBox="1"/>
      </xdr:nvSpPr>
      <xdr:spPr>
        <a:xfrm>
          <a:off x="8099425" y="79654400"/>
          <a:ext cx="78105" cy="57721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653415</xdr:rowOff>
    </xdr:to>
    <xdr:sp>
      <xdr:nvSpPr>
        <xdr:cNvPr id="977" name="Text Box 9540"/>
        <xdr:cNvSpPr txBox="1"/>
      </xdr:nvSpPr>
      <xdr:spPr>
        <a:xfrm>
          <a:off x="8099425" y="79654400"/>
          <a:ext cx="78105" cy="65341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577215</xdr:rowOff>
    </xdr:to>
    <xdr:sp>
      <xdr:nvSpPr>
        <xdr:cNvPr id="978" name="Text Box 9540"/>
        <xdr:cNvSpPr txBox="1"/>
      </xdr:nvSpPr>
      <xdr:spPr>
        <a:xfrm>
          <a:off x="8099425" y="79654400"/>
          <a:ext cx="78105" cy="57721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535305</xdr:rowOff>
    </xdr:to>
    <xdr:sp>
      <xdr:nvSpPr>
        <xdr:cNvPr id="979" name="Text Box 9540"/>
        <xdr:cNvSpPr txBox="1"/>
      </xdr:nvSpPr>
      <xdr:spPr>
        <a:xfrm>
          <a:off x="8099425" y="79654400"/>
          <a:ext cx="78105" cy="53530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577215</xdr:rowOff>
    </xdr:to>
    <xdr:sp>
      <xdr:nvSpPr>
        <xdr:cNvPr id="980" name="Text Box 9540"/>
        <xdr:cNvSpPr txBox="1"/>
      </xdr:nvSpPr>
      <xdr:spPr>
        <a:xfrm>
          <a:off x="8099425" y="79654400"/>
          <a:ext cx="78105" cy="57721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577215</xdr:rowOff>
    </xdr:to>
    <xdr:sp>
      <xdr:nvSpPr>
        <xdr:cNvPr id="981" name="Text Box 9540"/>
        <xdr:cNvSpPr txBox="1"/>
      </xdr:nvSpPr>
      <xdr:spPr>
        <a:xfrm>
          <a:off x="8099425" y="79654400"/>
          <a:ext cx="78105" cy="57721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577215</xdr:rowOff>
    </xdr:to>
    <xdr:sp>
      <xdr:nvSpPr>
        <xdr:cNvPr id="982" name="Text Box 9540"/>
        <xdr:cNvSpPr txBox="1"/>
      </xdr:nvSpPr>
      <xdr:spPr>
        <a:xfrm>
          <a:off x="8099425" y="79654400"/>
          <a:ext cx="78105" cy="57721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577215</xdr:rowOff>
    </xdr:to>
    <xdr:sp>
      <xdr:nvSpPr>
        <xdr:cNvPr id="983" name="Text Box 9540"/>
        <xdr:cNvSpPr txBox="1"/>
      </xdr:nvSpPr>
      <xdr:spPr>
        <a:xfrm>
          <a:off x="8099425" y="79654400"/>
          <a:ext cx="78105" cy="57721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577215</xdr:rowOff>
    </xdr:to>
    <xdr:sp>
      <xdr:nvSpPr>
        <xdr:cNvPr id="984" name="Text Box 9540"/>
        <xdr:cNvSpPr txBox="1"/>
      </xdr:nvSpPr>
      <xdr:spPr>
        <a:xfrm>
          <a:off x="8099425" y="79654400"/>
          <a:ext cx="78105" cy="577215"/>
        </a:xfrm>
        <a:prstGeom prst="rect">
          <a:avLst/>
        </a:prstGeom>
        <a:noFill/>
        <a:ln w="9525">
          <a:noFill/>
        </a:ln>
      </xdr:spPr>
    </xdr:sp>
    <xdr:clientData/>
  </xdr:twoCellAnchor>
  <xdr:twoCellAnchor editAs="oneCell">
    <xdr:from>
      <xdr:col>6</xdr:col>
      <xdr:colOff>685800</xdr:colOff>
      <xdr:row>40</xdr:row>
      <xdr:rowOff>0</xdr:rowOff>
    </xdr:from>
    <xdr:to>
      <xdr:col>6</xdr:col>
      <xdr:colOff>779780</xdr:colOff>
      <xdr:row>40</xdr:row>
      <xdr:rowOff>227330</xdr:rowOff>
    </xdr:to>
    <xdr:pic>
      <xdr:nvPicPr>
        <xdr:cNvPr id="985" name="Text Box 79"/>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986" name="Text Box 80"/>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987" name="Text Box 81"/>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988" name="Text Box 82"/>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989" name="Picture 6"/>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990" name="Picture 7"/>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991" name="Picture 8"/>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992" name="Picture 9"/>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993" name="Picture 10"/>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994" name="Picture 11"/>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995" name="Picture 12"/>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996" name="Picture 13"/>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997" name="Picture 14"/>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998" name="Picture 15"/>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999" name="Picture 16"/>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1000" name="Picture 17"/>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1001" name="Picture 18"/>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1002" name="Picture 19"/>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1003" name="Picture 20"/>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1004" name="Picture 21"/>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1005" name="Picture 22"/>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1006" name="Picture 23"/>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1007" name="Picture 24"/>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1008" name="Picture 25"/>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1009" name="Picture 26"/>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1010" name="Picture 27"/>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1011" name="Picture 28"/>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1012" name="Picture 29"/>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1013" name="Picture 30"/>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1014" name="Picture 31"/>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1015" name="Picture 32"/>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1016" name="Picture 33"/>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1017" name="Picture 34"/>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1018" name="Picture 35"/>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1019" name="Picture 36"/>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1020" name="Picture 37"/>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1021" name="Picture 38"/>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1022" name="Picture 39"/>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1023" name="Picture 40"/>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1024" name="Picture 41"/>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1025" name="Picture 42"/>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1026" name="Picture 43"/>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1027" name="Picture 44"/>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1028" name="Picture 45"/>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1029" name="Picture 46"/>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1030" name="Picture 47"/>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1031" name="Picture 48"/>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6</xdr:col>
      <xdr:colOff>685800</xdr:colOff>
      <xdr:row>40</xdr:row>
      <xdr:rowOff>0</xdr:rowOff>
    </xdr:from>
    <xdr:to>
      <xdr:col>6</xdr:col>
      <xdr:colOff>779780</xdr:colOff>
      <xdr:row>40</xdr:row>
      <xdr:rowOff>227330</xdr:rowOff>
    </xdr:to>
    <xdr:pic>
      <xdr:nvPicPr>
        <xdr:cNvPr id="1032" name="Picture 49"/>
        <xdr:cNvPicPr/>
      </xdr:nvPicPr>
      <xdr:blipFill>
        <a:blip r:embed="rId1" r:link="rId2"/>
        <a:stretch>
          <a:fillRect/>
        </a:stretch>
      </xdr:blipFill>
      <xdr:spPr>
        <a:xfrm>
          <a:off x="4286250" y="79654400"/>
          <a:ext cx="93980" cy="227330"/>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33" name="Text Box 79"/>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34" name="Text Box 80"/>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35" name="Text Box 81"/>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36" name="Text Box 82"/>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37" name="Picture 6"/>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38" name="Picture 7"/>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39" name="Picture 8"/>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40" name="Picture 9"/>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41" name="Picture 10"/>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42" name="Picture 11"/>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43" name="Picture 12"/>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44" name="Picture 13"/>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45" name="Picture 14"/>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46" name="Picture 15"/>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47" name="Picture 16"/>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48" name="Picture 17"/>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49" name="Picture 18"/>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50" name="Picture 19"/>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51" name="Picture 20"/>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52" name="Picture 21"/>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53" name="Picture 22"/>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54" name="Picture 23"/>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55" name="Picture 24"/>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56" name="Picture 25"/>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57" name="Picture 26"/>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58" name="Picture 27"/>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59" name="Picture 28"/>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60" name="Picture 29"/>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61" name="Picture 30"/>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62" name="Picture 31"/>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63" name="Picture 32"/>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64" name="Picture 33"/>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65" name="Picture 34"/>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66" name="Picture 35"/>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67" name="Picture 36"/>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68" name="Picture 37"/>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69" name="Picture 38"/>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70" name="Picture 39"/>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71" name="Picture 40"/>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72" name="Picture 41"/>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73" name="Picture 42"/>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74" name="Picture 43"/>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75" name="Picture 44"/>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76" name="Picture 45"/>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77" name="Picture 46"/>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78" name="Picture 47"/>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79" name="Picture 48"/>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93345</xdr:colOff>
      <xdr:row>40</xdr:row>
      <xdr:rowOff>226695</xdr:rowOff>
    </xdr:to>
    <xdr:pic>
      <xdr:nvPicPr>
        <xdr:cNvPr id="1080" name="Picture 49"/>
        <xdr:cNvPicPr/>
      </xdr:nvPicPr>
      <xdr:blipFill>
        <a:blip r:embed="rId1" r:link="rId2"/>
        <a:stretch>
          <a:fillRect/>
        </a:stretch>
      </xdr:blipFill>
      <xdr:spPr>
        <a:xfrm>
          <a:off x="8099425"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081" name="Text Box 79"/>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082" name="Text Box 80"/>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083" name="Text Box 81"/>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084" name="Text Box 82"/>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085" name="Picture 6"/>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086" name="Picture 7"/>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087" name="Picture 8"/>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088" name="Picture 9"/>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089" name="Picture 10"/>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090" name="Picture 11"/>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091" name="Picture 12"/>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092" name="Picture 13"/>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093" name="Picture 14"/>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094" name="Picture 15"/>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095" name="Picture 16"/>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096" name="Picture 17"/>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097" name="Picture 18"/>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098" name="Picture 19"/>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099" name="Picture 20"/>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100" name="Picture 21"/>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101" name="Picture 22"/>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102" name="Picture 23"/>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103" name="Picture 24"/>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104" name="Picture 25"/>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105" name="Picture 26"/>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106" name="Picture 27"/>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107" name="Picture 28"/>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108" name="Picture 29"/>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109" name="Picture 30"/>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110" name="Picture 31"/>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111" name="Picture 32"/>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112" name="Picture 33"/>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113" name="Picture 34"/>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114" name="Picture 35"/>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115" name="Picture 36"/>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116" name="Picture 37"/>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117" name="Picture 38"/>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118" name="Picture 39"/>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119" name="Picture 40"/>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120" name="Picture 41"/>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121" name="Picture 42"/>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122" name="Picture 43"/>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123" name="Picture 44"/>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124" name="Picture 45"/>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125" name="Picture 46"/>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126" name="Picture 47"/>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127" name="Picture 48"/>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6</xdr:col>
      <xdr:colOff>685800</xdr:colOff>
      <xdr:row>40</xdr:row>
      <xdr:rowOff>0</xdr:rowOff>
    </xdr:from>
    <xdr:to>
      <xdr:col>6</xdr:col>
      <xdr:colOff>779145</xdr:colOff>
      <xdr:row>40</xdr:row>
      <xdr:rowOff>226695</xdr:rowOff>
    </xdr:to>
    <xdr:pic>
      <xdr:nvPicPr>
        <xdr:cNvPr id="1128" name="Picture 49"/>
        <xdr:cNvPicPr/>
      </xdr:nvPicPr>
      <xdr:blipFill>
        <a:blip r:embed="rId1" r:link="rId2"/>
        <a:stretch>
          <a:fillRect/>
        </a:stretch>
      </xdr:blipFill>
      <xdr:spPr>
        <a:xfrm>
          <a:off x="4286250" y="79654400"/>
          <a:ext cx="93345" cy="226695"/>
        </a:xfrm>
        <a:prstGeom prst="rect">
          <a:avLst/>
        </a:prstGeom>
        <a:noFill/>
        <a:ln w="9525">
          <a:noFill/>
        </a:ln>
      </xdr:spPr>
    </xdr:pic>
    <xdr:clientData/>
  </xdr:twoCellAnchor>
  <xdr:twoCellAnchor editAs="oneCell">
    <xdr:from>
      <xdr:col>7</xdr:col>
      <xdr:colOff>0</xdr:colOff>
      <xdr:row>40</xdr:row>
      <xdr:rowOff>0</xdr:rowOff>
    </xdr:from>
    <xdr:to>
      <xdr:col>7</xdr:col>
      <xdr:colOff>78105</xdr:colOff>
      <xdr:row>40</xdr:row>
      <xdr:rowOff>653415</xdr:rowOff>
    </xdr:to>
    <xdr:sp>
      <xdr:nvSpPr>
        <xdr:cNvPr id="1129" name="Text Box 9540"/>
        <xdr:cNvSpPr txBox="1"/>
      </xdr:nvSpPr>
      <xdr:spPr>
        <a:xfrm>
          <a:off x="8099425" y="79654400"/>
          <a:ext cx="78105" cy="65341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577215</xdr:rowOff>
    </xdr:to>
    <xdr:sp>
      <xdr:nvSpPr>
        <xdr:cNvPr id="1130" name="Text Box 9540"/>
        <xdr:cNvSpPr txBox="1"/>
      </xdr:nvSpPr>
      <xdr:spPr>
        <a:xfrm>
          <a:off x="8099425" y="79654400"/>
          <a:ext cx="78105" cy="57721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535305</xdr:rowOff>
    </xdr:to>
    <xdr:sp>
      <xdr:nvSpPr>
        <xdr:cNvPr id="1131" name="Text Box 9540"/>
        <xdr:cNvSpPr txBox="1"/>
      </xdr:nvSpPr>
      <xdr:spPr>
        <a:xfrm>
          <a:off x="8099425" y="79654400"/>
          <a:ext cx="78105" cy="53530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653415</xdr:rowOff>
    </xdr:to>
    <xdr:sp>
      <xdr:nvSpPr>
        <xdr:cNvPr id="1132" name="Text Box 9540"/>
        <xdr:cNvSpPr txBox="1"/>
      </xdr:nvSpPr>
      <xdr:spPr>
        <a:xfrm>
          <a:off x="8099425" y="79654400"/>
          <a:ext cx="78105" cy="65341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577215</xdr:rowOff>
    </xdr:to>
    <xdr:sp>
      <xdr:nvSpPr>
        <xdr:cNvPr id="1133" name="Text Box 9540"/>
        <xdr:cNvSpPr txBox="1"/>
      </xdr:nvSpPr>
      <xdr:spPr>
        <a:xfrm>
          <a:off x="8099425" y="79654400"/>
          <a:ext cx="78105" cy="577215"/>
        </a:xfrm>
        <a:prstGeom prst="rect">
          <a:avLst/>
        </a:prstGeom>
        <a:noFill/>
        <a:ln w="9525">
          <a:noFill/>
        </a:ln>
      </xdr:spPr>
    </xdr:sp>
    <xdr:clientData/>
  </xdr:twoCellAnchor>
  <xdr:twoCellAnchor editAs="oneCell">
    <xdr:from>
      <xdr:col>7</xdr:col>
      <xdr:colOff>0</xdr:colOff>
      <xdr:row>40</xdr:row>
      <xdr:rowOff>0</xdr:rowOff>
    </xdr:from>
    <xdr:to>
      <xdr:col>7</xdr:col>
      <xdr:colOff>78105</xdr:colOff>
      <xdr:row>40</xdr:row>
      <xdr:rowOff>535305</xdr:rowOff>
    </xdr:to>
    <xdr:sp>
      <xdr:nvSpPr>
        <xdr:cNvPr id="1134" name="Text Box 9540"/>
        <xdr:cNvSpPr txBox="1"/>
      </xdr:nvSpPr>
      <xdr:spPr>
        <a:xfrm>
          <a:off x="8099425" y="79654400"/>
          <a:ext cx="78105" cy="535305"/>
        </a:xfrm>
        <a:prstGeom prst="rect">
          <a:avLst/>
        </a:prstGeom>
        <a:noFill/>
        <a:ln w="9525">
          <a:noFill/>
        </a:ln>
      </xdr:spPr>
    </xdr:sp>
    <xdr:clientData/>
  </xdr:twoCellAnchor>
  <xdr:twoCellAnchor editAs="oneCell">
    <xdr:from>
      <xdr:col>7</xdr:col>
      <xdr:colOff>0</xdr:colOff>
      <xdr:row>36</xdr:row>
      <xdr:rowOff>0</xdr:rowOff>
    </xdr:from>
    <xdr:to>
      <xdr:col>7</xdr:col>
      <xdr:colOff>78105</xdr:colOff>
      <xdr:row>36</xdr:row>
      <xdr:rowOff>577215</xdr:rowOff>
    </xdr:to>
    <xdr:sp>
      <xdr:nvSpPr>
        <xdr:cNvPr id="1135" name="Text Box 9540"/>
        <xdr:cNvSpPr txBox="1"/>
      </xdr:nvSpPr>
      <xdr:spPr>
        <a:xfrm>
          <a:off x="8099425" y="70637400"/>
          <a:ext cx="78105" cy="577215"/>
        </a:xfrm>
        <a:prstGeom prst="rect">
          <a:avLst/>
        </a:prstGeom>
        <a:noFill/>
        <a:ln w="9525">
          <a:noFill/>
        </a:ln>
      </xdr:spPr>
    </xdr:sp>
    <xdr:clientData/>
  </xdr:twoCellAnchor>
  <xdr:twoCellAnchor editAs="oneCell">
    <xdr:from>
      <xdr:col>7</xdr:col>
      <xdr:colOff>0</xdr:colOff>
      <xdr:row>36</xdr:row>
      <xdr:rowOff>0</xdr:rowOff>
    </xdr:from>
    <xdr:to>
      <xdr:col>7</xdr:col>
      <xdr:colOff>78105</xdr:colOff>
      <xdr:row>36</xdr:row>
      <xdr:rowOff>577215</xdr:rowOff>
    </xdr:to>
    <xdr:sp>
      <xdr:nvSpPr>
        <xdr:cNvPr id="1136" name="Text Box 9540"/>
        <xdr:cNvSpPr txBox="1"/>
      </xdr:nvSpPr>
      <xdr:spPr>
        <a:xfrm>
          <a:off x="8099425" y="70637400"/>
          <a:ext cx="78105" cy="577215"/>
        </a:xfrm>
        <a:prstGeom prst="rect">
          <a:avLst/>
        </a:prstGeom>
        <a:noFill/>
        <a:ln w="9525">
          <a:noFill/>
        </a:ln>
      </xdr:spPr>
    </xdr:sp>
    <xdr:clientData/>
  </xdr:twoCellAnchor>
  <xdr:twoCellAnchor editAs="oneCell">
    <xdr:from>
      <xdr:col>7</xdr:col>
      <xdr:colOff>0</xdr:colOff>
      <xdr:row>36</xdr:row>
      <xdr:rowOff>0</xdr:rowOff>
    </xdr:from>
    <xdr:to>
      <xdr:col>7</xdr:col>
      <xdr:colOff>78105</xdr:colOff>
      <xdr:row>36</xdr:row>
      <xdr:rowOff>577215</xdr:rowOff>
    </xdr:to>
    <xdr:sp>
      <xdr:nvSpPr>
        <xdr:cNvPr id="1137" name="Text Box 9540"/>
        <xdr:cNvSpPr txBox="1"/>
      </xdr:nvSpPr>
      <xdr:spPr>
        <a:xfrm>
          <a:off x="8099425" y="70637400"/>
          <a:ext cx="78105" cy="577215"/>
        </a:xfrm>
        <a:prstGeom prst="rect">
          <a:avLst/>
        </a:prstGeom>
        <a:noFill/>
        <a:ln w="9525">
          <a:noFill/>
        </a:ln>
      </xdr:spPr>
    </xdr:sp>
    <xdr:clientData/>
  </xdr:twoCellAnchor>
  <xdr:twoCellAnchor editAs="oneCell">
    <xdr:from>
      <xdr:col>7</xdr:col>
      <xdr:colOff>0</xdr:colOff>
      <xdr:row>36</xdr:row>
      <xdr:rowOff>0</xdr:rowOff>
    </xdr:from>
    <xdr:to>
      <xdr:col>7</xdr:col>
      <xdr:colOff>78105</xdr:colOff>
      <xdr:row>36</xdr:row>
      <xdr:rowOff>577215</xdr:rowOff>
    </xdr:to>
    <xdr:sp>
      <xdr:nvSpPr>
        <xdr:cNvPr id="1138" name="Text Box 9540"/>
        <xdr:cNvSpPr txBox="1"/>
      </xdr:nvSpPr>
      <xdr:spPr>
        <a:xfrm>
          <a:off x="8099425" y="70637400"/>
          <a:ext cx="78105" cy="577215"/>
        </a:xfrm>
        <a:prstGeom prst="rect">
          <a:avLst/>
        </a:prstGeom>
        <a:noFill/>
        <a:ln w="9525">
          <a:noFill/>
        </a:ln>
      </xdr:spPr>
    </xdr:sp>
    <xdr:clientData/>
  </xdr:twoCellAnchor>
  <xdr:twoCellAnchor editAs="oneCell">
    <xdr:from>
      <xdr:col>7</xdr:col>
      <xdr:colOff>0</xdr:colOff>
      <xdr:row>36</xdr:row>
      <xdr:rowOff>0</xdr:rowOff>
    </xdr:from>
    <xdr:to>
      <xdr:col>7</xdr:col>
      <xdr:colOff>78105</xdr:colOff>
      <xdr:row>36</xdr:row>
      <xdr:rowOff>577215</xdr:rowOff>
    </xdr:to>
    <xdr:sp>
      <xdr:nvSpPr>
        <xdr:cNvPr id="1139" name="Text Box 9540"/>
        <xdr:cNvSpPr txBox="1"/>
      </xdr:nvSpPr>
      <xdr:spPr>
        <a:xfrm>
          <a:off x="8099425" y="70637400"/>
          <a:ext cx="78105" cy="577215"/>
        </a:xfrm>
        <a:prstGeom prst="rect">
          <a:avLst/>
        </a:prstGeom>
        <a:noFill/>
        <a:ln w="9525">
          <a:noFill/>
        </a:ln>
      </xdr:spPr>
    </xdr:sp>
    <xdr:clientData/>
  </xdr:twoCellAnchor>
  <xdr:twoCellAnchor editAs="oneCell">
    <xdr:from>
      <xdr:col>7</xdr:col>
      <xdr:colOff>0</xdr:colOff>
      <xdr:row>36</xdr:row>
      <xdr:rowOff>0</xdr:rowOff>
    </xdr:from>
    <xdr:to>
      <xdr:col>7</xdr:col>
      <xdr:colOff>78105</xdr:colOff>
      <xdr:row>36</xdr:row>
      <xdr:rowOff>577215</xdr:rowOff>
    </xdr:to>
    <xdr:sp>
      <xdr:nvSpPr>
        <xdr:cNvPr id="1140" name="Text Box 9540"/>
        <xdr:cNvSpPr txBox="1"/>
      </xdr:nvSpPr>
      <xdr:spPr>
        <a:xfrm>
          <a:off x="8099425" y="70637400"/>
          <a:ext cx="78105" cy="577215"/>
        </a:xfrm>
        <a:prstGeom prst="rect">
          <a:avLst/>
        </a:prstGeom>
        <a:noFill/>
        <a:ln w="9525">
          <a:noFill/>
        </a:ln>
      </xdr:spPr>
    </xdr:sp>
    <xdr:clientData/>
  </xdr:twoCellAnchor>
  <xdr:twoCellAnchor editAs="oneCell">
    <xdr:from>
      <xdr:col>7</xdr:col>
      <xdr:colOff>0</xdr:colOff>
      <xdr:row>36</xdr:row>
      <xdr:rowOff>0</xdr:rowOff>
    </xdr:from>
    <xdr:to>
      <xdr:col>7</xdr:col>
      <xdr:colOff>78105</xdr:colOff>
      <xdr:row>36</xdr:row>
      <xdr:rowOff>577215</xdr:rowOff>
    </xdr:to>
    <xdr:sp>
      <xdr:nvSpPr>
        <xdr:cNvPr id="1141" name="Text Box 9540"/>
        <xdr:cNvSpPr txBox="1"/>
      </xdr:nvSpPr>
      <xdr:spPr>
        <a:xfrm>
          <a:off x="8099425" y="70637400"/>
          <a:ext cx="78105" cy="577215"/>
        </a:xfrm>
        <a:prstGeom prst="rect">
          <a:avLst/>
        </a:prstGeom>
        <a:noFill/>
        <a:ln w="9525">
          <a:noFill/>
        </a:ln>
      </xdr:spPr>
    </xdr:sp>
    <xdr:clientData/>
  </xdr:twoCellAnchor>
  <xdr:twoCellAnchor editAs="oneCell">
    <xdr:from>
      <xdr:col>7</xdr:col>
      <xdr:colOff>0</xdr:colOff>
      <xdr:row>36</xdr:row>
      <xdr:rowOff>0</xdr:rowOff>
    </xdr:from>
    <xdr:to>
      <xdr:col>7</xdr:col>
      <xdr:colOff>78105</xdr:colOff>
      <xdr:row>36</xdr:row>
      <xdr:rowOff>577215</xdr:rowOff>
    </xdr:to>
    <xdr:sp>
      <xdr:nvSpPr>
        <xdr:cNvPr id="1142" name="Text Box 9540"/>
        <xdr:cNvSpPr txBox="1"/>
      </xdr:nvSpPr>
      <xdr:spPr>
        <a:xfrm>
          <a:off x="8099425" y="70637400"/>
          <a:ext cx="78105" cy="577215"/>
        </a:xfrm>
        <a:prstGeom prst="rect">
          <a:avLst/>
        </a:prstGeom>
        <a:noFill/>
        <a:ln w="9525">
          <a:noFill/>
        </a:ln>
      </xdr:spPr>
    </xdr:sp>
    <xdr:clientData/>
  </xdr:twoCellAnchor>
  <xdr:twoCellAnchor editAs="oneCell">
    <xdr:from>
      <xdr:col>7</xdr:col>
      <xdr:colOff>0</xdr:colOff>
      <xdr:row>36</xdr:row>
      <xdr:rowOff>0</xdr:rowOff>
    </xdr:from>
    <xdr:to>
      <xdr:col>7</xdr:col>
      <xdr:colOff>78105</xdr:colOff>
      <xdr:row>36</xdr:row>
      <xdr:rowOff>577215</xdr:rowOff>
    </xdr:to>
    <xdr:sp>
      <xdr:nvSpPr>
        <xdr:cNvPr id="1143" name="Text Box 9540"/>
        <xdr:cNvSpPr txBox="1"/>
      </xdr:nvSpPr>
      <xdr:spPr>
        <a:xfrm>
          <a:off x="8099425" y="70637400"/>
          <a:ext cx="78105" cy="577215"/>
        </a:xfrm>
        <a:prstGeom prst="rect">
          <a:avLst/>
        </a:prstGeom>
        <a:noFill/>
        <a:ln w="9525">
          <a:noFill/>
        </a:ln>
      </xdr:spPr>
    </xdr:sp>
    <xdr:clientData/>
  </xdr:twoCellAnchor>
  <xdr:twoCellAnchor editAs="oneCell">
    <xdr:from>
      <xdr:col>7</xdr:col>
      <xdr:colOff>0</xdr:colOff>
      <xdr:row>36</xdr:row>
      <xdr:rowOff>0</xdr:rowOff>
    </xdr:from>
    <xdr:to>
      <xdr:col>7</xdr:col>
      <xdr:colOff>78105</xdr:colOff>
      <xdr:row>36</xdr:row>
      <xdr:rowOff>577215</xdr:rowOff>
    </xdr:to>
    <xdr:sp>
      <xdr:nvSpPr>
        <xdr:cNvPr id="1144" name="Text Box 9540"/>
        <xdr:cNvSpPr txBox="1"/>
      </xdr:nvSpPr>
      <xdr:spPr>
        <a:xfrm>
          <a:off x="8099425" y="70637400"/>
          <a:ext cx="78105" cy="577215"/>
        </a:xfrm>
        <a:prstGeom prst="rect">
          <a:avLst/>
        </a:prstGeom>
        <a:noFill/>
        <a:ln w="9525">
          <a:noFill/>
        </a:ln>
      </xdr:spPr>
    </xdr:sp>
    <xdr:clientData/>
  </xdr:twoCellAnchor>
  <xdr:twoCellAnchor editAs="oneCell">
    <xdr:from>
      <xdr:col>7</xdr:col>
      <xdr:colOff>0</xdr:colOff>
      <xdr:row>36</xdr:row>
      <xdr:rowOff>0</xdr:rowOff>
    </xdr:from>
    <xdr:to>
      <xdr:col>7</xdr:col>
      <xdr:colOff>78105</xdr:colOff>
      <xdr:row>36</xdr:row>
      <xdr:rowOff>577215</xdr:rowOff>
    </xdr:to>
    <xdr:sp>
      <xdr:nvSpPr>
        <xdr:cNvPr id="1145" name="Text Box 9540"/>
        <xdr:cNvSpPr txBox="1"/>
      </xdr:nvSpPr>
      <xdr:spPr>
        <a:xfrm>
          <a:off x="8099425" y="70637400"/>
          <a:ext cx="78105" cy="577215"/>
        </a:xfrm>
        <a:prstGeom prst="rect">
          <a:avLst/>
        </a:prstGeom>
        <a:noFill/>
        <a:ln w="9525">
          <a:noFill/>
        </a:ln>
      </xdr:spPr>
    </xdr:sp>
    <xdr:clientData/>
  </xdr:twoCellAnchor>
  <xdr:twoCellAnchor editAs="oneCell">
    <xdr:from>
      <xdr:col>7</xdr:col>
      <xdr:colOff>0</xdr:colOff>
      <xdr:row>36</xdr:row>
      <xdr:rowOff>0</xdr:rowOff>
    </xdr:from>
    <xdr:to>
      <xdr:col>7</xdr:col>
      <xdr:colOff>78105</xdr:colOff>
      <xdr:row>36</xdr:row>
      <xdr:rowOff>577215</xdr:rowOff>
    </xdr:to>
    <xdr:sp>
      <xdr:nvSpPr>
        <xdr:cNvPr id="1146" name="Text Box 9540"/>
        <xdr:cNvSpPr txBox="1"/>
      </xdr:nvSpPr>
      <xdr:spPr>
        <a:xfrm>
          <a:off x="8099425" y="70637400"/>
          <a:ext cx="78105" cy="577215"/>
        </a:xfrm>
        <a:prstGeom prst="rect">
          <a:avLst/>
        </a:prstGeom>
        <a:noFill/>
        <a:ln w="9525">
          <a:noFill/>
        </a:ln>
      </xdr:spPr>
    </xdr:sp>
    <xdr:clientData/>
  </xdr:twoCellAnchor>
  <xdr:twoCellAnchor editAs="oneCell">
    <xdr:from>
      <xdr:col>6</xdr:col>
      <xdr:colOff>685800</xdr:colOff>
      <xdr:row>36</xdr:row>
      <xdr:rowOff>0</xdr:rowOff>
    </xdr:from>
    <xdr:to>
      <xdr:col>6</xdr:col>
      <xdr:colOff>779780</xdr:colOff>
      <xdr:row>36</xdr:row>
      <xdr:rowOff>227330</xdr:rowOff>
    </xdr:to>
    <xdr:pic>
      <xdr:nvPicPr>
        <xdr:cNvPr id="1147" name="Text Box 79"/>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48" name="Text Box 80"/>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49" name="Text Box 81"/>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50" name="Text Box 82"/>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51" name="Picture 6"/>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52" name="Picture 7"/>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53" name="Picture 8"/>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54" name="Picture 9"/>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55" name="Picture 10"/>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56" name="Picture 11"/>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57" name="Picture 12"/>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58" name="Picture 13"/>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59" name="Picture 14"/>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60" name="Picture 15"/>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61" name="Picture 16"/>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62" name="Picture 17"/>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63" name="Picture 18"/>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64" name="Picture 19"/>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65" name="Picture 20"/>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66" name="Picture 21"/>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67" name="Picture 22"/>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68" name="Picture 23"/>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69" name="Picture 24"/>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70" name="Picture 25"/>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71" name="Picture 26"/>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72" name="Picture 27"/>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73" name="Picture 28"/>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74" name="Picture 29"/>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75" name="Picture 30"/>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76" name="Picture 31"/>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77" name="Picture 32"/>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78" name="Picture 33"/>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79" name="Picture 34"/>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80" name="Picture 35"/>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81" name="Picture 36"/>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82" name="Picture 37"/>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83" name="Picture 38"/>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84" name="Picture 39"/>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85" name="Picture 40"/>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86" name="Picture 41"/>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87" name="Picture 42"/>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88" name="Picture 43"/>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89" name="Picture 44"/>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90" name="Picture 45"/>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91" name="Picture 46"/>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92" name="Picture 47"/>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93" name="Picture 48"/>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779780</xdr:colOff>
      <xdr:row>36</xdr:row>
      <xdr:rowOff>227330</xdr:rowOff>
    </xdr:to>
    <xdr:pic>
      <xdr:nvPicPr>
        <xdr:cNvPr id="1194" name="Picture 49"/>
        <xdr:cNvPicPr/>
      </xdr:nvPicPr>
      <xdr:blipFill>
        <a:blip r:embed="rId1" r:link="rId2"/>
        <a:stretch>
          <a:fillRect/>
        </a:stretch>
      </xdr:blipFill>
      <xdr:spPr>
        <a:xfrm>
          <a:off x="4286250" y="70637400"/>
          <a:ext cx="93980" cy="227330"/>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195" name="Text Box 79"/>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196" name="Text Box 80"/>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197" name="Text Box 81"/>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198" name="Text Box 82"/>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199" name="Picture 6"/>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00" name="Picture 7"/>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01" name="Picture 8"/>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02" name="Picture 9"/>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03" name="Picture 10"/>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04" name="Picture 11"/>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05" name="Picture 12"/>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06" name="Picture 13"/>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07" name="Picture 14"/>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08" name="Picture 15"/>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09" name="Picture 16"/>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10" name="Picture 17"/>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11" name="Picture 18"/>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12" name="Picture 19"/>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13" name="Picture 20"/>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14" name="Picture 21"/>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15" name="Picture 22"/>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16" name="Picture 23"/>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17" name="Picture 24"/>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18" name="Picture 25"/>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19" name="Picture 26"/>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20" name="Picture 27"/>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21" name="Picture 28"/>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22" name="Picture 29"/>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23" name="Picture 30"/>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24" name="Picture 31"/>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25" name="Picture 32"/>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26" name="Picture 33"/>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27" name="Picture 34"/>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28" name="Picture 35"/>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29" name="Picture 36"/>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30" name="Picture 37"/>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31" name="Picture 38"/>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32" name="Picture 39"/>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33" name="Picture 40"/>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34" name="Picture 41"/>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35" name="Picture 42"/>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36" name="Picture 43"/>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37" name="Picture 44"/>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38" name="Picture 45"/>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39" name="Picture 46"/>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40" name="Picture 47"/>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41" name="Picture 48"/>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6</xdr:col>
      <xdr:colOff>685800</xdr:colOff>
      <xdr:row>36</xdr:row>
      <xdr:rowOff>0</xdr:rowOff>
    </xdr:from>
    <xdr:to>
      <xdr:col>6</xdr:col>
      <xdr:colOff>779145</xdr:colOff>
      <xdr:row>36</xdr:row>
      <xdr:rowOff>226695</xdr:rowOff>
    </xdr:to>
    <xdr:pic>
      <xdr:nvPicPr>
        <xdr:cNvPr id="1242" name="Picture 49"/>
        <xdr:cNvPicPr/>
      </xdr:nvPicPr>
      <xdr:blipFill>
        <a:blip r:embed="rId1" r:link="rId2"/>
        <a:stretch>
          <a:fillRect/>
        </a:stretch>
      </xdr:blipFill>
      <xdr:spPr>
        <a:xfrm>
          <a:off x="4286250" y="70637400"/>
          <a:ext cx="93345" cy="22669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43" name="Text Box 79"/>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44" name="Text Box 80"/>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45" name="Text Box 81"/>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46" name="Text Box 82"/>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47" name="Picture 6"/>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48" name="Picture 7"/>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49" name="Picture 8"/>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50" name="Picture 9"/>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51" name="Picture 10"/>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52" name="Picture 11"/>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53" name="Picture 12"/>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54" name="Picture 13"/>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55" name="Picture 14"/>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56" name="Picture 15"/>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57" name="Picture 16"/>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58" name="Picture 17"/>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59" name="Picture 18"/>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60" name="Picture 19"/>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61" name="Picture 20"/>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62" name="Picture 21"/>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63" name="Picture 22"/>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64" name="Picture 23"/>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65" name="Picture 24"/>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66" name="Picture 25"/>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67" name="Picture 26"/>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68" name="Picture 27"/>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69" name="Picture 28"/>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70" name="Picture 29"/>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71" name="Picture 30"/>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72" name="Picture 31"/>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73" name="Picture 32"/>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74" name="Picture 33"/>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75" name="Picture 34"/>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76" name="Picture 35"/>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77" name="Picture 36"/>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78" name="Picture 37"/>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79" name="Picture 38"/>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80" name="Picture 39"/>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81" name="Picture 40"/>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82" name="Picture 41"/>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83" name="Picture 42"/>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84" name="Picture 43"/>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85" name="Picture 44"/>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86" name="Picture 45"/>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87" name="Picture 46"/>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88" name="Picture 47"/>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89" name="Picture 48"/>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93345</xdr:colOff>
      <xdr:row>57</xdr:row>
      <xdr:rowOff>227965</xdr:rowOff>
    </xdr:to>
    <xdr:pic>
      <xdr:nvPicPr>
        <xdr:cNvPr id="1290" name="Picture 49"/>
        <xdr:cNvPicPr/>
      </xdr:nvPicPr>
      <xdr:blipFill>
        <a:blip r:embed="rId1" r:link="rId2"/>
        <a:stretch>
          <a:fillRect/>
        </a:stretch>
      </xdr:blipFill>
      <xdr:spPr>
        <a:xfrm>
          <a:off x="8099425" y="112026700"/>
          <a:ext cx="93345" cy="227965"/>
        </a:xfrm>
        <a:prstGeom prst="rect">
          <a:avLst/>
        </a:prstGeom>
        <a:noFill/>
        <a:ln w="9525">
          <a:noFill/>
        </a:ln>
      </xdr:spPr>
    </xdr:pic>
    <xdr:clientData/>
  </xdr:twoCellAnchor>
  <xdr:twoCellAnchor editAs="oneCell">
    <xdr:from>
      <xdr:col>7</xdr:col>
      <xdr:colOff>0</xdr:colOff>
      <xdr:row>57</xdr:row>
      <xdr:rowOff>0</xdr:rowOff>
    </xdr:from>
    <xdr:to>
      <xdr:col>7</xdr:col>
      <xdr:colOff>78105</xdr:colOff>
      <xdr:row>57</xdr:row>
      <xdr:rowOff>653415</xdr:rowOff>
    </xdr:to>
    <xdr:sp>
      <xdr:nvSpPr>
        <xdr:cNvPr id="1291" name="Text Box 9540"/>
        <xdr:cNvSpPr txBox="1"/>
      </xdr:nvSpPr>
      <xdr:spPr>
        <a:xfrm>
          <a:off x="8099425" y="112026700"/>
          <a:ext cx="78105" cy="6534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577215</xdr:rowOff>
    </xdr:to>
    <xdr:sp>
      <xdr:nvSpPr>
        <xdr:cNvPr id="1292" name="Text Box 9540"/>
        <xdr:cNvSpPr txBox="1"/>
      </xdr:nvSpPr>
      <xdr:spPr>
        <a:xfrm>
          <a:off x="8099425" y="112026700"/>
          <a:ext cx="78105" cy="5772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535305</xdr:rowOff>
    </xdr:to>
    <xdr:sp>
      <xdr:nvSpPr>
        <xdr:cNvPr id="1293" name="Text Box 9540"/>
        <xdr:cNvSpPr txBox="1"/>
      </xdr:nvSpPr>
      <xdr:spPr>
        <a:xfrm>
          <a:off x="8099425" y="112026700"/>
          <a:ext cx="78105" cy="53530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577215</xdr:rowOff>
    </xdr:to>
    <xdr:sp>
      <xdr:nvSpPr>
        <xdr:cNvPr id="1294" name="Text Box 9540"/>
        <xdr:cNvSpPr txBox="1"/>
      </xdr:nvSpPr>
      <xdr:spPr>
        <a:xfrm>
          <a:off x="8099425" y="112026700"/>
          <a:ext cx="78105" cy="5772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653415</xdr:rowOff>
    </xdr:to>
    <xdr:sp>
      <xdr:nvSpPr>
        <xdr:cNvPr id="1295" name="Text Box 9540"/>
        <xdr:cNvSpPr txBox="1"/>
      </xdr:nvSpPr>
      <xdr:spPr>
        <a:xfrm>
          <a:off x="8099425" y="112026700"/>
          <a:ext cx="78105" cy="6534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577215</xdr:rowOff>
    </xdr:to>
    <xdr:sp>
      <xdr:nvSpPr>
        <xdr:cNvPr id="1296" name="Text Box 9540"/>
        <xdr:cNvSpPr txBox="1"/>
      </xdr:nvSpPr>
      <xdr:spPr>
        <a:xfrm>
          <a:off x="8099425" y="112026700"/>
          <a:ext cx="78105" cy="5772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535305</xdr:rowOff>
    </xdr:to>
    <xdr:sp>
      <xdr:nvSpPr>
        <xdr:cNvPr id="1297" name="Text Box 9540"/>
        <xdr:cNvSpPr txBox="1"/>
      </xdr:nvSpPr>
      <xdr:spPr>
        <a:xfrm>
          <a:off x="8099425" y="112026700"/>
          <a:ext cx="78105" cy="53530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577215</xdr:rowOff>
    </xdr:to>
    <xdr:sp>
      <xdr:nvSpPr>
        <xdr:cNvPr id="1298" name="Text Box 9540"/>
        <xdr:cNvSpPr txBox="1"/>
      </xdr:nvSpPr>
      <xdr:spPr>
        <a:xfrm>
          <a:off x="8099425" y="112026700"/>
          <a:ext cx="78105" cy="5772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653415</xdr:rowOff>
    </xdr:to>
    <xdr:sp>
      <xdr:nvSpPr>
        <xdr:cNvPr id="1299" name="Text Box 9540"/>
        <xdr:cNvSpPr txBox="1"/>
      </xdr:nvSpPr>
      <xdr:spPr>
        <a:xfrm>
          <a:off x="8099425" y="112026700"/>
          <a:ext cx="78105" cy="6534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577215</xdr:rowOff>
    </xdr:to>
    <xdr:sp>
      <xdr:nvSpPr>
        <xdr:cNvPr id="1300" name="Text Box 9540"/>
        <xdr:cNvSpPr txBox="1"/>
      </xdr:nvSpPr>
      <xdr:spPr>
        <a:xfrm>
          <a:off x="8099425" y="112026700"/>
          <a:ext cx="78105" cy="5772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535305</xdr:rowOff>
    </xdr:to>
    <xdr:sp>
      <xdr:nvSpPr>
        <xdr:cNvPr id="1301" name="Text Box 9540"/>
        <xdr:cNvSpPr txBox="1"/>
      </xdr:nvSpPr>
      <xdr:spPr>
        <a:xfrm>
          <a:off x="8099425" y="112026700"/>
          <a:ext cx="78105" cy="53530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577215</xdr:rowOff>
    </xdr:to>
    <xdr:sp>
      <xdr:nvSpPr>
        <xdr:cNvPr id="1302" name="Text Box 9540"/>
        <xdr:cNvSpPr txBox="1"/>
      </xdr:nvSpPr>
      <xdr:spPr>
        <a:xfrm>
          <a:off x="8099425" y="112026700"/>
          <a:ext cx="78105" cy="5772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653415</xdr:rowOff>
    </xdr:to>
    <xdr:sp>
      <xdr:nvSpPr>
        <xdr:cNvPr id="1303" name="Text Box 9540"/>
        <xdr:cNvSpPr txBox="1"/>
      </xdr:nvSpPr>
      <xdr:spPr>
        <a:xfrm>
          <a:off x="8099425" y="112026700"/>
          <a:ext cx="78105" cy="6534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577215</xdr:rowOff>
    </xdr:to>
    <xdr:sp>
      <xdr:nvSpPr>
        <xdr:cNvPr id="1304" name="Text Box 9540"/>
        <xdr:cNvSpPr txBox="1"/>
      </xdr:nvSpPr>
      <xdr:spPr>
        <a:xfrm>
          <a:off x="8099425" y="112026700"/>
          <a:ext cx="78105" cy="5772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535305</xdr:rowOff>
    </xdr:to>
    <xdr:sp>
      <xdr:nvSpPr>
        <xdr:cNvPr id="1305" name="Text Box 9540"/>
        <xdr:cNvSpPr txBox="1"/>
      </xdr:nvSpPr>
      <xdr:spPr>
        <a:xfrm>
          <a:off x="8099425" y="112026700"/>
          <a:ext cx="78105" cy="53530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577215</xdr:rowOff>
    </xdr:to>
    <xdr:sp>
      <xdr:nvSpPr>
        <xdr:cNvPr id="1306" name="Text Box 9540"/>
        <xdr:cNvSpPr txBox="1"/>
      </xdr:nvSpPr>
      <xdr:spPr>
        <a:xfrm>
          <a:off x="8099425" y="112026700"/>
          <a:ext cx="78105" cy="5772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653415</xdr:rowOff>
    </xdr:to>
    <xdr:sp>
      <xdr:nvSpPr>
        <xdr:cNvPr id="1307" name="Text Box 9540"/>
        <xdr:cNvSpPr txBox="1"/>
      </xdr:nvSpPr>
      <xdr:spPr>
        <a:xfrm>
          <a:off x="8099425" y="112026700"/>
          <a:ext cx="78105" cy="6534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577215</xdr:rowOff>
    </xdr:to>
    <xdr:sp>
      <xdr:nvSpPr>
        <xdr:cNvPr id="1308" name="Text Box 9540"/>
        <xdr:cNvSpPr txBox="1"/>
      </xdr:nvSpPr>
      <xdr:spPr>
        <a:xfrm>
          <a:off x="8099425" y="112026700"/>
          <a:ext cx="78105" cy="5772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535305</xdr:rowOff>
    </xdr:to>
    <xdr:sp>
      <xdr:nvSpPr>
        <xdr:cNvPr id="1309" name="Text Box 9540"/>
        <xdr:cNvSpPr txBox="1"/>
      </xdr:nvSpPr>
      <xdr:spPr>
        <a:xfrm>
          <a:off x="8099425" y="112026700"/>
          <a:ext cx="78105" cy="53530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577215</xdr:rowOff>
    </xdr:to>
    <xdr:sp>
      <xdr:nvSpPr>
        <xdr:cNvPr id="1310" name="Text Box 9540"/>
        <xdr:cNvSpPr txBox="1"/>
      </xdr:nvSpPr>
      <xdr:spPr>
        <a:xfrm>
          <a:off x="8099425" y="112026700"/>
          <a:ext cx="78105" cy="5772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653415</xdr:rowOff>
    </xdr:to>
    <xdr:sp>
      <xdr:nvSpPr>
        <xdr:cNvPr id="1311" name="Text Box 9540"/>
        <xdr:cNvSpPr txBox="1"/>
      </xdr:nvSpPr>
      <xdr:spPr>
        <a:xfrm>
          <a:off x="8099425" y="112026700"/>
          <a:ext cx="78105" cy="6534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577215</xdr:rowOff>
    </xdr:to>
    <xdr:sp>
      <xdr:nvSpPr>
        <xdr:cNvPr id="1312" name="Text Box 9540"/>
        <xdr:cNvSpPr txBox="1"/>
      </xdr:nvSpPr>
      <xdr:spPr>
        <a:xfrm>
          <a:off x="8099425" y="112026700"/>
          <a:ext cx="78105" cy="5772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535305</xdr:rowOff>
    </xdr:to>
    <xdr:sp>
      <xdr:nvSpPr>
        <xdr:cNvPr id="1313" name="Text Box 9540"/>
        <xdr:cNvSpPr txBox="1"/>
      </xdr:nvSpPr>
      <xdr:spPr>
        <a:xfrm>
          <a:off x="8099425" y="112026700"/>
          <a:ext cx="78105" cy="53530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577215</xdr:rowOff>
    </xdr:to>
    <xdr:sp>
      <xdr:nvSpPr>
        <xdr:cNvPr id="1314" name="Text Box 9540"/>
        <xdr:cNvSpPr txBox="1"/>
      </xdr:nvSpPr>
      <xdr:spPr>
        <a:xfrm>
          <a:off x="8099425" y="112026700"/>
          <a:ext cx="78105" cy="5772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653415</xdr:rowOff>
    </xdr:to>
    <xdr:sp>
      <xdr:nvSpPr>
        <xdr:cNvPr id="1315" name="Text Box 9540"/>
        <xdr:cNvSpPr txBox="1"/>
      </xdr:nvSpPr>
      <xdr:spPr>
        <a:xfrm>
          <a:off x="8099425" y="112026700"/>
          <a:ext cx="78105" cy="6534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577215</xdr:rowOff>
    </xdr:to>
    <xdr:sp>
      <xdr:nvSpPr>
        <xdr:cNvPr id="1316" name="Text Box 9540"/>
        <xdr:cNvSpPr txBox="1"/>
      </xdr:nvSpPr>
      <xdr:spPr>
        <a:xfrm>
          <a:off x="8099425" y="112026700"/>
          <a:ext cx="78105" cy="5772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535305</xdr:rowOff>
    </xdr:to>
    <xdr:sp>
      <xdr:nvSpPr>
        <xdr:cNvPr id="1317" name="Text Box 9540"/>
        <xdr:cNvSpPr txBox="1"/>
      </xdr:nvSpPr>
      <xdr:spPr>
        <a:xfrm>
          <a:off x="8099425" y="112026700"/>
          <a:ext cx="78105" cy="53530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577215</xdr:rowOff>
    </xdr:to>
    <xdr:sp>
      <xdr:nvSpPr>
        <xdr:cNvPr id="1318" name="Text Box 9540"/>
        <xdr:cNvSpPr txBox="1"/>
      </xdr:nvSpPr>
      <xdr:spPr>
        <a:xfrm>
          <a:off x="8099425" y="112026700"/>
          <a:ext cx="78105" cy="5772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653415</xdr:rowOff>
    </xdr:to>
    <xdr:sp>
      <xdr:nvSpPr>
        <xdr:cNvPr id="1319" name="Text Box 9540"/>
        <xdr:cNvSpPr txBox="1"/>
      </xdr:nvSpPr>
      <xdr:spPr>
        <a:xfrm>
          <a:off x="8099425" y="112026700"/>
          <a:ext cx="78105" cy="6534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577215</xdr:rowOff>
    </xdr:to>
    <xdr:sp>
      <xdr:nvSpPr>
        <xdr:cNvPr id="1320" name="Text Box 9540"/>
        <xdr:cNvSpPr txBox="1"/>
      </xdr:nvSpPr>
      <xdr:spPr>
        <a:xfrm>
          <a:off x="8099425" y="112026700"/>
          <a:ext cx="78105" cy="5772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577215</xdr:rowOff>
    </xdr:to>
    <xdr:sp>
      <xdr:nvSpPr>
        <xdr:cNvPr id="1321" name="Text Box 9540"/>
        <xdr:cNvSpPr txBox="1"/>
      </xdr:nvSpPr>
      <xdr:spPr>
        <a:xfrm>
          <a:off x="8099425" y="112026700"/>
          <a:ext cx="78105" cy="5772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653415</xdr:rowOff>
    </xdr:to>
    <xdr:sp>
      <xdr:nvSpPr>
        <xdr:cNvPr id="1322" name="Text Box 9540"/>
        <xdr:cNvSpPr txBox="1"/>
      </xdr:nvSpPr>
      <xdr:spPr>
        <a:xfrm>
          <a:off x="8099425" y="112026700"/>
          <a:ext cx="78105" cy="6534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577215</xdr:rowOff>
    </xdr:to>
    <xdr:sp>
      <xdr:nvSpPr>
        <xdr:cNvPr id="1323" name="Text Box 9540"/>
        <xdr:cNvSpPr txBox="1"/>
      </xdr:nvSpPr>
      <xdr:spPr>
        <a:xfrm>
          <a:off x="8099425" y="112026700"/>
          <a:ext cx="78105" cy="5772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535305</xdr:rowOff>
    </xdr:to>
    <xdr:sp>
      <xdr:nvSpPr>
        <xdr:cNvPr id="1324" name="Text Box 9540"/>
        <xdr:cNvSpPr txBox="1"/>
      </xdr:nvSpPr>
      <xdr:spPr>
        <a:xfrm>
          <a:off x="8099425" y="112026700"/>
          <a:ext cx="78105" cy="53530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577215</xdr:rowOff>
    </xdr:to>
    <xdr:sp>
      <xdr:nvSpPr>
        <xdr:cNvPr id="1325" name="Text Box 9540"/>
        <xdr:cNvSpPr txBox="1"/>
      </xdr:nvSpPr>
      <xdr:spPr>
        <a:xfrm>
          <a:off x="8099425" y="112026700"/>
          <a:ext cx="78105" cy="5772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653415</xdr:rowOff>
    </xdr:to>
    <xdr:sp>
      <xdr:nvSpPr>
        <xdr:cNvPr id="1326" name="Text Box 9540"/>
        <xdr:cNvSpPr txBox="1"/>
      </xdr:nvSpPr>
      <xdr:spPr>
        <a:xfrm>
          <a:off x="8099425" y="112026700"/>
          <a:ext cx="78105" cy="6534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577215</xdr:rowOff>
    </xdr:to>
    <xdr:sp>
      <xdr:nvSpPr>
        <xdr:cNvPr id="1327" name="Text Box 9540"/>
        <xdr:cNvSpPr txBox="1"/>
      </xdr:nvSpPr>
      <xdr:spPr>
        <a:xfrm>
          <a:off x="8099425" y="112026700"/>
          <a:ext cx="78105" cy="5772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535305</xdr:rowOff>
    </xdr:to>
    <xdr:sp>
      <xdr:nvSpPr>
        <xdr:cNvPr id="1328" name="Text Box 9540"/>
        <xdr:cNvSpPr txBox="1"/>
      </xdr:nvSpPr>
      <xdr:spPr>
        <a:xfrm>
          <a:off x="8099425" y="112026700"/>
          <a:ext cx="78105" cy="53530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577215</xdr:rowOff>
    </xdr:to>
    <xdr:sp>
      <xdr:nvSpPr>
        <xdr:cNvPr id="1329" name="Text Box 9540"/>
        <xdr:cNvSpPr txBox="1"/>
      </xdr:nvSpPr>
      <xdr:spPr>
        <a:xfrm>
          <a:off x="8099425" y="112026700"/>
          <a:ext cx="78105" cy="5772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653415</xdr:rowOff>
    </xdr:to>
    <xdr:sp>
      <xdr:nvSpPr>
        <xdr:cNvPr id="1330" name="Text Box 9540"/>
        <xdr:cNvSpPr txBox="1"/>
      </xdr:nvSpPr>
      <xdr:spPr>
        <a:xfrm>
          <a:off x="8099425" y="112026700"/>
          <a:ext cx="78105" cy="6534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577215</xdr:rowOff>
    </xdr:to>
    <xdr:sp>
      <xdr:nvSpPr>
        <xdr:cNvPr id="1331" name="Text Box 9540"/>
        <xdr:cNvSpPr txBox="1"/>
      </xdr:nvSpPr>
      <xdr:spPr>
        <a:xfrm>
          <a:off x="8099425" y="112026700"/>
          <a:ext cx="78105" cy="5772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535305</xdr:rowOff>
    </xdr:to>
    <xdr:sp>
      <xdr:nvSpPr>
        <xdr:cNvPr id="1332" name="Text Box 9540"/>
        <xdr:cNvSpPr txBox="1"/>
      </xdr:nvSpPr>
      <xdr:spPr>
        <a:xfrm>
          <a:off x="8099425" y="112026700"/>
          <a:ext cx="78105" cy="53530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577215</xdr:rowOff>
    </xdr:to>
    <xdr:sp>
      <xdr:nvSpPr>
        <xdr:cNvPr id="1333" name="Text Box 9540"/>
        <xdr:cNvSpPr txBox="1"/>
      </xdr:nvSpPr>
      <xdr:spPr>
        <a:xfrm>
          <a:off x="8099425" y="112026700"/>
          <a:ext cx="78105" cy="5772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653415</xdr:rowOff>
    </xdr:to>
    <xdr:sp>
      <xdr:nvSpPr>
        <xdr:cNvPr id="1334" name="Text Box 9540"/>
        <xdr:cNvSpPr txBox="1"/>
      </xdr:nvSpPr>
      <xdr:spPr>
        <a:xfrm>
          <a:off x="8099425" y="112026700"/>
          <a:ext cx="78105" cy="6534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577215</xdr:rowOff>
    </xdr:to>
    <xdr:sp>
      <xdr:nvSpPr>
        <xdr:cNvPr id="1335" name="Text Box 9540"/>
        <xdr:cNvSpPr txBox="1"/>
      </xdr:nvSpPr>
      <xdr:spPr>
        <a:xfrm>
          <a:off x="8099425" y="112026700"/>
          <a:ext cx="78105" cy="5772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535305</xdr:rowOff>
    </xdr:to>
    <xdr:sp>
      <xdr:nvSpPr>
        <xdr:cNvPr id="1336" name="Text Box 9540"/>
        <xdr:cNvSpPr txBox="1"/>
      </xdr:nvSpPr>
      <xdr:spPr>
        <a:xfrm>
          <a:off x="8099425" y="112026700"/>
          <a:ext cx="78105" cy="53530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577215</xdr:rowOff>
    </xdr:to>
    <xdr:sp>
      <xdr:nvSpPr>
        <xdr:cNvPr id="1337" name="Text Box 9540"/>
        <xdr:cNvSpPr txBox="1"/>
      </xdr:nvSpPr>
      <xdr:spPr>
        <a:xfrm>
          <a:off x="8099425" y="112026700"/>
          <a:ext cx="78105" cy="5772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653415</xdr:rowOff>
    </xdr:to>
    <xdr:sp>
      <xdr:nvSpPr>
        <xdr:cNvPr id="1338" name="Text Box 9540"/>
        <xdr:cNvSpPr txBox="1"/>
      </xdr:nvSpPr>
      <xdr:spPr>
        <a:xfrm>
          <a:off x="8099425" y="112026700"/>
          <a:ext cx="78105" cy="6534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577215</xdr:rowOff>
    </xdr:to>
    <xdr:sp>
      <xdr:nvSpPr>
        <xdr:cNvPr id="1339" name="Text Box 9540"/>
        <xdr:cNvSpPr txBox="1"/>
      </xdr:nvSpPr>
      <xdr:spPr>
        <a:xfrm>
          <a:off x="8099425" y="112026700"/>
          <a:ext cx="78105" cy="5772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535305</xdr:rowOff>
    </xdr:to>
    <xdr:sp>
      <xdr:nvSpPr>
        <xdr:cNvPr id="1340" name="Text Box 9540"/>
        <xdr:cNvSpPr txBox="1"/>
      </xdr:nvSpPr>
      <xdr:spPr>
        <a:xfrm>
          <a:off x="8099425" y="112026700"/>
          <a:ext cx="78105" cy="53530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577215</xdr:rowOff>
    </xdr:to>
    <xdr:sp>
      <xdr:nvSpPr>
        <xdr:cNvPr id="1341" name="Text Box 9540"/>
        <xdr:cNvSpPr txBox="1"/>
      </xdr:nvSpPr>
      <xdr:spPr>
        <a:xfrm>
          <a:off x="8099425" y="112026700"/>
          <a:ext cx="78105" cy="5772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653415</xdr:rowOff>
    </xdr:to>
    <xdr:sp>
      <xdr:nvSpPr>
        <xdr:cNvPr id="1342" name="Text Box 9540"/>
        <xdr:cNvSpPr txBox="1"/>
      </xdr:nvSpPr>
      <xdr:spPr>
        <a:xfrm>
          <a:off x="8099425" y="112026700"/>
          <a:ext cx="78105" cy="6534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577215</xdr:rowOff>
    </xdr:to>
    <xdr:sp>
      <xdr:nvSpPr>
        <xdr:cNvPr id="1343" name="Text Box 9540"/>
        <xdr:cNvSpPr txBox="1"/>
      </xdr:nvSpPr>
      <xdr:spPr>
        <a:xfrm>
          <a:off x="8099425" y="112026700"/>
          <a:ext cx="78105" cy="57721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535305</xdr:rowOff>
    </xdr:to>
    <xdr:sp>
      <xdr:nvSpPr>
        <xdr:cNvPr id="1344" name="Text Box 9540"/>
        <xdr:cNvSpPr txBox="1"/>
      </xdr:nvSpPr>
      <xdr:spPr>
        <a:xfrm>
          <a:off x="8099425" y="112026700"/>
          <a:ext cx="78105" cy="53530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577215</xdr:rowOff>
    </xdr:to>
    <xdr:sp>
      <xdr:nvSpPr>
        <xdr:cNvPr id="1345" name="Text Box 9540"/>
        <xdr:cNvSpPr txBox="1"/>
      </xdr:nvSpPr>
      <xdr:spPr>
        <a:xfrm>
          <a:off x="8099425" y="112026700"/>
          <a:ext cx="78105" cy="577215"/>
        </a:xfrm>
        <a:prstGeom prst="rect">
          <a:avLst/>
        </a:prstGeom>
        <a:noFill/>
        <a:ln w="9525">
          <a:noFill/>
        </a:ln>
      </xdr:spPr>
    </xdr:sp>
    <xdr:clientData/>
  </xdr:twoCellAnchor>
  <xdr:twoCellAnchor editAs="oneCell">
    <xdr:from>
      <xdr:col>7</xdr:col>
      <xdr:colOff>0</xdr:colOff>
      <xdr:row>57</xdr:row>
      <xdr:rowOff>0</xdr:rowOff>
    </xdr:from>
    <xdr:to>
      <xdr:col>7</xdr:col>
      <xdr:colOff>91440</xdr:colOff>
      <xdr:row>57</xdr:row>
      <xdr:rowOff>226060</xdr:rowOff>
    </xdr:to>
    <xdr:pic>
      <xdr:nvPicPr>
        <xdr:cNvPr id="1346" name="Text Box 79"/>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47" name="Text Box 80"/>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48" name="Text Box 81"/>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49" name="Text Box 82"/>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50" name="Picture 6"/>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51" name="Picture 7"/>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52" name="Picture 8"/>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53" name="Picture 9"/>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54" name="Picture 10"/>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55" name="Picture 11"/>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56" name="Picture 12"/>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57" name="Picture 13"/>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58" name="Picture 14"/>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59" name="Picture 15"/>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60" name="Picture 16"/>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61" name="Picture 17"/>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62" name="Picture 18"/>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63" name="Picture 19"/>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64" name="Picture 20"/>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65" name="Picture 21"/>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66" name="Picture 22"/>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67" name="Picture 23"/>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68" name="Picture 24"/>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69" name="Picture 25"/>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70" name="Picture 26"/>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71" name="Picture 27"/>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72" name="Picture 28"/>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73" name="Picture 29"/>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74" name="Picture 30"/>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75" name="Picture 31"/>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76" name="Picture 32"/>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77" name="Picture 33"/>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78" name="Picture 34"/>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79" name="Picture 35"/>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80" name="Picture 36"/>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81" name="Picture 37"/>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82" name="Picture 38"/>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83" name="Picture 39"/>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84" name="Picture 40"/>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85" name="Picture 41"/>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86" name="Picture 42"/>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87" name="Picture 43"/>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88" name="Picture 44"/>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89" name="Picture 45"/>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90" name="Picture 46"/>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91" name="Picture 47"/>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92" name="Picture 48"/>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0</xdr:colOff>
      <xdr:row>57</xdr:row>
      <xdr:rowOff>0</xdr:rowOff>
    </xdr:from>
    <xdr:to>
      <xdr:col>7</xdr:col>
      <xdr:colOff>91440</xdr:colOff>
      <xdr:row>57</xdr:row>
      <xdr:rowOff>226060</xdr:rowOff>
    </xdr:to>
    <xdr:pic>
      <xdr:nvPicPr>
        <xdr:cNvPr id="1393" name="Picture 49"/>
        <xdr:cNvPicPr/>
      </xdr:nvPicPr>
      <xdr:blipFill>
        <a:blip r:embed="rId1" r:link="rId2"/>
        <a:stretch>
          <a:fillRect/>
        </a:stretch>
      </xdr:blipFill>
      <xdr:spPr>
        <a:xfrm>
          <a:off x="80994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394" name="Text Box 79"/>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395" name="Text Box 80"/>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396" name="Text Box 81"/>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397" name="Text Box 82"/>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398" name="Picture 6"/>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399" name="Picture 7"/>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00" name="Picture 8"/>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01" name="Picture 9"/>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02" name="Picture 10"/>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03" name="Picture 11"/>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04" name="Picture 12"/>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05" name="Picture 13"/>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06" name="Picture 14"/>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07" name="Picture 15"/>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08" name="Picture 16"/>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09" name="Picture 17"/>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10" name="Picture 18"/>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11" name="Picture 19"/>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12" name="Picture 20"/>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13" name="Picture 21"/>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14" name="Picture 22"/>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15" name="Picture 23"/>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16" name="Picture 24"/>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17" name="Picture 25"/>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18" name="Picture 26"/>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19" name="Picture 27"/>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20" name="Picture 28"/>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21" name="Picture 29"/>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22" name="Picture 30"/>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23" name="Picture 31"/>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24" name="Picture 32"/>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25" name="Picture 33"/>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26" name="Picture 34"/>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27" name="Picture 35"/>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28" name="Picture 36"/>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29" name="Picture 37"/>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30" name="Picture 38"/>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31" name="Picture 39"/>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32" name="Picture 40"/>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33" name="Picture 41"/>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34" name="Picture 42"/>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35" name="Picture 43"/>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36" name="Picture 44"/>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37" name="Picture 45"/>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38" name="Picture 46"/>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39" name="Picture 47"/>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40" name="Picture 48"/>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777875</xdr:colOff>
      <xdr:row>57</xdr:row>
      <xdr:rowOff>226695</xdr:rowOff>
    </xdr:to>
    <xdr:pic>
      <xdr:nvPicPr>
        <xdr:cNvPr id="1441" name="Picture 49"/>
        <xdr:cNvPicPr/>
      </xdr:nvPicPr>
      <xdr:blipFill>
        <a:blip r:embed="rId1" r:link="rId2"/>
        <a:stretch>
          <a:fillRect/>
        </a:stretch>
      </xdr:blipFill>
      <xdr:spPr>
        <a:xfrm>
          <a:off x="8785225" y="112026700"/>
          <a:ext cx="92075" cy="226695"/>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42" name="Text Box 79"/>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43" name="Text Box 80"/>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44" name="Text Box 81"/>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45" name="Text Box 82"/>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46" name="Picture 6"/>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47" name="Picture 7"/>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48" name="Picture 8"/>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49" name="Picture 9"/>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50" name="Picture 10"/>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51" name="Picture 11"/>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52" name="Picture 12"/>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53" name="Picture 13"/>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54" name="Picture 14"/>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55" name="Picture 15"/>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56" name="Picture 16"/>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57" name="Picture 17"/>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58" name="Picture 18"/>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59" name="Picture 19"/>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60" name="Picture 20"/>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61" name="Picture 21"/>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62" name="Picture 22"/>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63" name="Picture 23"/>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64" name="Picture 24"/>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65" name="Picture 25"/>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66" name="Picture 26"/>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67" name="Picture 27"/>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68" name="Picture 28"/>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69" name="Picture 29"/>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70" name="Picture 30"/>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71" name="Picture 31"/>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72" name="Picture 32"/>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73" name="Picture 33"/>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74" name="Picture 34"/>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75" name="Picture 35"/>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76" name="Picture 36"/>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77" name="Picture 37"/>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78" name="Picture 38"/>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79" name="Picture 39"/>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80" name="Picture 40"/>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81" name="Picture 41"/>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82" name="Picture 42"/>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83" name="Picture 43"/>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84" name="Picture 44"/>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85" name="Picture 45"/>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86" name="Picture 46"/>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87" name="Picture 47"/>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88" name="Picture 48"/>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685800</xdr:colOff>
      <xdr:row>57</xdr:row>
      <xdr:rowOff>0</xdr:rowOff>
    </xdr:from>
    <xdr:to>
      <xdr:col>7</xdr:col>
      <xdr:colOff>777240</xdr:colOff>
      <xdr:row>57</xdr:row>
      <xdr:rowOff>226060</xdr:rowOff>
    </xdr:to>
    <xdr:pic>
      <xdr:nvPicPr>
        <xdr:cNvPr id="1489" name="Picture 49"/>
        <xdr:cNvPicPr/>
      </xdr:nvPicPr>
      <xdr:blipFill>
        <a:blip r:embed="rId1" r:link="rId2"/>
        <a:stretch>
          <a:fillRect/>
        </a:stretch>
      </xdr:blipFill>
      <xdr:spPr>
        <a:xfrm>
          <a:off x="8785225" y="112026700"/>
          <a:ext cx="91440" cy="226060"/>
        </a:xfrm>
        <a:prstGeom prst="rect">
          <a:avLst/>
        </a:prstGeom>
        <a:noFill/>
        <a:ln w="9525">
          <a:noFill/>
        </a:ln>
      </xdr:spPr>
    </xdr:pic>
    <xdr:clientData/>
  </xdr:twoCellAnchor>
  <xdr:twoCellAnchor editAs="oneCell">
    <xdr:from>
      <xdr:col>7</xdr:col>
      <xdr:colOff>0</xdr:colOff>
      <xdr:row>117</xdr:row>
      <xdr:rowOff>0</xdr:rowOff>
    </xdr:from>
    <xdr:to>
      <xdr:col>7</xdr:col>
      <xdr:colOff>79375</xdr:colOff>
      <xdr:row>117</xdr:row>
      <xdr:rowOff>578485</xdr:rowOff>
    </xdr:to>
    <xdr:sp>
      <xdr:nvSpPr>
        <xdr:cNvPr id="1490" name="Text Box 9540"/>
        <xdr:cNvSpPr txBox="1"/>
      </xdr:nvSpPr>
      <xdr:spPr>
        <a:xfrm>
          <a:off x="8099425" y="234470575"/>
          <a:ext cx="79375" cy="578485"/>
        </a:xfrm>
        <a:prstGeom prst="rect">
          <a:avLst/>
        </a:prstGeom>
        <a:noFill/>
        <a:ln w="9525">
          <a:noFill/>
        </a:ln>
      </xdr:spPr>
    </xdr:sp>
    <xdr:clientData/>
  </xdr:twoCellAnchor>
  <xdr:twoCellAnchor editAs="oneCell">
    <xdr:from>
      <xdr:col>7</xdr:col>
      <xdr:colOff>0</xdr:colOff>
      <xdr:row>117</xdr:row>
      <xdr:rowOff>0</xdr:rowOff>
    </xdr:from>
    <xdr:to>
      <xdr:col>7</xdr:col>
      <xdr:colOff>79375</xdr:colOff>
      <xdr:row>117</xdr:row>
      <xdr:rowOff>578485</xdr:rowOff>
    </xdr:to>
    <xdr:sp>
      <xdr:nvSpPr>
        <xdr:cNvPr id="1491" name="Text Box 9540"/>
        <xdr:cNvSpPr txBox="1"/>
      </xdr:nvSpPr>
      <xdr:spPr>
        <a:xfrm>
          <a:off x="8099425" y="234470575"/>
          <a:ext cx="79375" cy="578485"/>
        </a:xfrm>
        <a:prstGeom prst="rect">
          <a:avLst/>
        </a:prstGeom>
        <a:noFill/>
        <a:ln w="9525">
          <a:noFill/>
        </a:ln>
      </xdr:spPr>
    </xdr:sp>
    <xdr:clientData/>
  </xdr:twoCellAnchor>
  <xdr:twoCellAnchor editAs="oneCell">
    <xdr:from>
      <xdr:col>7</xdr:col>
      <xdr:colOff>0</xdr:colOff>
      <xdr:row>117</xdr:row>
      <xdr:rowOff>0</xdr:rowOff>
    </xdr:from>
    <xdr:to>
      <xdr:col>7</xdr:col>
      <xdr:colOff>79375</xdr:colOff>
      <xdr:row>117</xdr:row>
      <xdr:rowOff>654685</xdr:rowOff>
    </xdr:to>
    <xdr:sp>
      <xdr:nvSpPr>
        <xdr:cNvPr id="1492" name="Text Box 9540"/>
        <xdr:cNvSpPr txBox="1"/>
      </xdr:nvSpPr>
      <xdr:spPr>
        <a:xfrm>
          <a:off x="8099425" y="234470575"/>
          <a:ext cx="79375" cy="654685"/>
        </a:xfrm>
        <a:prstGeom prst="rect">
          <a:avLst/>
        </a:prstGeom>
        <a:noFill/>
        <a:ln w="9525">
          <a:noFill/>
        </a:ln>
      </xdr:spPr>
    </xdr:sp>
    <xdr:clientData/>
  </xdr:twoCellAnchor>
  <xdr:twoCellAnchor editAs="oneCell">
    <xdr:from>
      <xdr:col>7</xdr:col>
      <xdr:colOff>0</xdr:colOff>
      <xdr:row>117</xdr:row>
      <xdr:rowOff>0</xdr:rowOff>
    </xdr:from>
    <xdr:to>
      <xdr:col>7</xdr:col>
      <xdr:colOff>79375</xdr:colOff>
      <xdr:row>117</xdr:row>
      <xdr:rowOff>578485</xdr:rowOff>
    </xdr:to>
    <xdr:sp>
      <xdr:nvSpPr>
        <xdr:cNvPr id="1493" name="Text Box 9540"/>
        <xdr:cNvSpPr txBox="1"/>
      </xdr:nvSpPr>
      <xdr:spPr>
        <a:xfrm>
          <a:off x="8099425" y="234470575"/>
          <a:ext cx="79375" cy="578485"/>
        </a:xfrm>
        <a:prstGeom prst="rect">
          <a:avLst/>
        </a:prstGeom>
        <a:noFill/>
        <a:ln w="9525">
          <a:noFill/>
        </a:ln>
      </xdr:spPr>
    </xdr:sp>
    <xdr:clientData/>
  </xdr:twoCellAnchor>
  <xdr:twoCellAnchor editAs="oneCell">
    <xdr:from>
      <xdr:col>7</xdr:col>
      <xdr:colOff>0</xdr:colOff>
      <xdr:row>117</xdr:row>
      <xdr:rowOff>0</xdr:rowOff>
    </xdr:from>
    <xdr:to>
      <xdr:col>7</xdr:col>
      <xdr:colOff>79375</xdr:colOff>
      <xdr:row>117</xdr:row>
      <xdr:rowOff>536575</xdr:rowOff>
    </xdr:to>
    <xdr:sp>
      <xdr:nvSpPr>
        <xdr:cNvPr id="1494" name="Text Box 9540"/>
        <xdr:cNvSpPr txBox="1"/>
      </xdr:nvSpPr>
      <xdr:spPr>
        <a:xfrm>
          <a:off x="8099425" y="234470575"/>
          <a:ext cx="79375" cy="536575"/>
        </a:xfrm>
        <a:prstGeom prst="rect">
          <a:avLst/>
        </a:prstGeom>
        <a:noFill/>
        <a:ln w="9525">
          <a:noFill/>
        </a:ln>
      </xdr:spPr>
    </xdr:sp>
    <xdr:clientData/>
  </xdr:twoCellAnchor>
  <xdr:twoCellAnchor editAs="oneCell">
    <xdr:from>
      <xdr:col>7</xdr:col>
      <xdr:colOff>0</xdr:colOff>
      <xdr:row>117</xdr:row>
      <xdr:rowOff>0</xdr:rowOff>
    </xdr:from>
    <xdr:to>
      <xdr:col>7</xdr:col>
      <xdr:colOff>79375</xdr:colOff>
      <xdr:row>117</xdr:row>
      <xdr:rowOff>578485</xdr:rowOff>
    </xdr:to>
    <xdr:sp>
      <xdr:nvSpPr>
        <xdr:cNvPr id="1495" name="Text Box 9540"/>
        <xdr:cNvSpPr txBox="1"/>
      </xdr:nvSpPr>
      <xdr:spPr>
        <a:xfrm>
          <a:off x="8099425" y="234470575"/>
          <a:ext cx="79375" cy="578485"/>
        </a:xfrm>
        <a:prstGeom prst="rect">
          <a:avLst/>
        </a:prstGeom>
        <a:noFill/>
        <a:ln w="9525">
          <a:noFill/>
        </a:ln>
      </xdr:spPr>
    </xdr:sp>
    <xdr:clientData/>
  </xdr:twoCellAnchor>
  <xdr:twoCellAnchor editAs="oneCell">
    <xdr:from>
      <xdr:col>7</xdr:col>
      <xdr:colOff>0</xdr:colOff>
      <xdr:row>117</xdr:row>
      <xdr:rowOff>0</xdr:rowOff>
    </xdr:from>
    <xdr:to>
      <xdr:col>7</xdr:col>
      <xdr:colOff>79375</xdr:colOff>
      <xdr:row>117</xdr:row>
      <xdr:rowOff>578485</xdr:rowOff>
    </xdr:to>
    <xdr:sp>
      <xdr:nvSpPr>
        <xdr:cNvPr id="1496" name="Text Box 9540"/>
        <xdr:cNvSpPr txBox="1"/>
      </xdr:nvSpPr>
      <xdr:spPr>
        <a:xfrm>
          <a:off x="8099425" y="234470575"/>
          <a:ext cx="79375" cy="578485"/>
        </a:xfrm>
        <a:prstGeom prst="rect">
          <a:avLst/>
        </a:prstGeom>
        <a:noFill/>
        <a:ln w="9525">
          <a:noFill/>
        </a:ln>
      </xdr:spPr>
    </xdr:sp>
    <xdr:clientData/>
  </xdr:twoCellAnchor>
  <xdr:twoCellAnchor editAs="oneCell">
    <xdr:from>
      <xdr:col>7</xdr:col>
      <xdr:colOff>0</xdr:colOff>
      <xdr:row>117</xdr:row>
      <xdr:rowOff>0</xdr:rowOff>
    </xdr:from>
    <xdr:to>
      <xdr:col>7</xdr:col>
      <xdr:colOff>79375</xdr:colOff>
      <xdr:row>117</xdr:row>
      <xdr:rowOff>536575</xdr:rowOff>
    </xdr:to>
    <xdr:sp>
      <xdr:nvSpPr>
        <xdr:cNvPr id="1497" name="Text Box 9540"/>
        <xdr:cNvSpPr txBox="1"/>
      </xdr:nvSpPr>
      <xdr:spPr>
        <a:xfrm>
          <a:off x="8099425" y="234470575"/>
          <a:ext cx="79375" cy="536575"/>
        </a:xfrm>
        <a:prstGeom prst="rect">
          <a:avLst/>
        </a:prstGeom>
        <a:noFill/>
        <a:ln w="9525">
          <a:noFill/>
        </a:ln>
      </xdr:spPr>
    </xdr:sp>
    <xdr:clientData/>
  </xdr:twoCellAnchor>
  <xdr:twoCellAnchor editAs="oneCell">
    <xdr:from>
      <xdr:col>7</xdr:col>
      <xdr:colOff>0</xdr:colOff>
      <xdr:row>119</xdr:row>
      <xdr:rowOff>0</xdr:rowOff>
    </xdr:from>
    <xdr:to>
      <xdr:col>7</xdr:col>
      <xdr:colOff>79375</xdr:colOff>
      <xdr:row>119</xdr:row>
      <xdr:rowOff>578485</xdr:rowOff>
    </xdr:to>
    <xdr:sp>
      <xdr:nvSpPr>
        <xdr:cNvPr id="1498" name="Text Box 9540"/>
        <xdr:cNvSpPr txBox="1"/>
      </xdr:nvSpPr>
      <xdr:spPr>
        <a:xfrm>
          <a:off x="8099425" y="237099475"/>
          <a:ext cx="79375" cy="578485"/>
        </a:xfrm>
        <a:prstGeom prst="rect">
          <a:avLst/>
        </a:prstGeom>
        <a:noFill/>
        <a:ln w="9525">
          <a:noFill/>
        </a:ln>
      </xdr:spPr>
    </xdr:sp>
    <xdr:clientData/>
  </xdr:twoCellAnchor>
  <xdr:twoCellAnchor editAs="oneCell">
    <xdr:from>
      <xdr:col>7</xdr:col>
      <xdr:colOff>0</xdr:colOff>
      <xdr:row>119</xdr:row>
      <xdr:rowOff>0</xdr:rowOff>
    </xdr:from>
    <xdr:to>
      <xdr:col>7</xdr:col>
      <xdr:colOff>79375</xdr:colOff>
      <xdr:row>119</xdr:row>
      <xdr:rowOff>578485</xdr:rowOff>
    </xdr:to>
    <xdr:sp>
      <xdr:nvSpPr>
        <xdr:cNvPr id="1499" name="Text Box 9540"/>
        <xdr:cNvSpPr txBox="1"/>
      </xdr:nvSpPr>
      <xdr:spPr>
        <a:xfrm>
          <a:off x="8099425" y="237099475"/>
          <a:ext cx="79375" cy="578485"/>
        </a:xfrm>
        <a:prstGeom prst="rect">
          <a:avLst/>
        </a:prstGeom>
        <a:noFill/>
        <a:ln w="9525">
          <a:noFill/>
        </a:ln>
      </xdr:spPr>
    </xdr:sp>
    <xdr:clientData/>
  </xdr:twoCellAnchor>
  <xdr:twoCellAnchor editAs="oneCell">
    <xdr:from>
      <xdr:col>7</xdr:col>
      <xdr:colOff>0</xdr:colOff>
      <xdr:row>119</xdr:row>
      <xdr:rowOff>0</xdr:rowOff>
    </xdr:from>
    <xdr:to>
      <xdr:col>7</xdr:col>
      <xdr:colOff>79375</xdr:colOff>
      <xdr:row>119</xdr:row>
      <xdr:rowOff>654685</xdr:rowOff>
    </xdr:to>
    <xdr:sp>
      <xdr:nvSpPr>
        <xdr:cNvPr id="1500" name="Text Box 9540"/>
        <xdr:cNvSpPr txBox="1"/>
      </xdr:nvSpPr>
      <xdr:spPr>
        <a:xfrm>
          <a:off x="8099425" y="237099475"/>
          <a:ext cx="79375" cy="654685"/>
        </a:xfrm>
        <a:prstGeom prst="rect">
          <a:avLst/>
        </a:prstGeom>
        <a:noFill/>
        <a:ln w="9525">
          <a:noFill/>
        </a:ln>
      </xdr:spPr>
    </xdr:sp>
    <xdr:clientData/>
  </xdr:twoCellAnchor>
  <xdr:twoCellAnchor editAs="oneCell">
    <xdr:from>
      <xdr:col>7</xdr:col>
      <xdr:colOff>0</xdr:colOff>
      <xdr:row>119</xdr:row>
      <xdr:rowOff>0</xdr:rowOff>
    </xdr:from>
    <xdr:to>
      <xdr:col>7</xdr:col>
      <xdr:colOff>79375</xdr:colOff>
      <xdr:row>119</xdr:row>
      <xdr:rowOff>578485</xdr:rowOff>
    </xdr:to>
    <xdr:sp>
      <xdr:nvSpPr>
        <xdr:cNvPr id="1501" name="Text Box 9540"/>
        <xdr:cNvSpPr txBox="1"/>
      </xdr:nvSpPr>
      <xdr:spPr>
        <a:xfrm>
          <a:off x="8099425" y="237099475"/>
          <a:ext cx="79375" cy="578485"/>
        </a:xfrm>
        <a:prstGeom prst="rect">
          <a:avLst/>
        </a:prstGeom>
        <a:noFill/>
        <a:ln w="9525">
          <a:noFill/>
        </a:ln>
      </xdr:spPr>
    </xdr:sp>
    <xdr:clientData/>
  </xdr:twoCellAnchor>
  <xdr:twoCellAnchor editAs="oneCell">
    <xdr:from>
      <xdr:col>7</xdr:col>
      <xdr:colOff>0</xdr:colOff>
      <xdr:row>119</xdr:row>
      <xdr:rowOff>0</xdr:rowOff>
    </xdr:from>
    <xdr:to>
      <xdr:col>7</xdr:col>
      <xdr:colOff>79375</xdr:colOff>
      <xdr:row>119</xdr:row>
      <xdr:rowOff>536575</xdr:rowOff>
    </xdr:to>
    <xdr:sp>
      <xdr:nvSpPr>
        <xdr:cNvPr id="1502" name="Text Box 9540"/>
        <xdr:cNvSpPr txBox="1"/>
      </xdr:nvSpPr>
      <xdr:spPr>
        <a:xfrm>
          <a:off x="8099425" y="237099475"/>
          <a:ext cx="79375" cy="536575"/>
        </a:xfrm>
        <a:prstGeom prst="rect">
          <a:avLst/>
        </a:prstGeom>
        <a:noFill/>
        <a:ln w="9525">
          <a:noFill/>
        </a:ln>
      </xdr:spPr>
    </xdr:sp>
    <xdr:clientData/>
  </xdr:twoCellAnchor>
  <xdr:twoCellAnchor editAs="oneCell">
    <xdr:from>
      <xdr:col>7</xdr:col>
      <xdr:colOff>0</xdr:colOff>
      <xdr:row>119</xdr:row>
      <xdr:rowOff>0</xdr:rowOff>
    </xdr:from>
    <xdr:to>
      <xdr:col>7</xdr:col>
      <xdr:colOff>79375</xdr:colOff>
      <xdr:row>119</xdr:row>
      <xdr:rowOff>578485</xdr:rowOff>
    </xdr:to>
    <xdr:sp>
      <xdr:nvSpPr>
        <xdr:cNvPr id="1503" name="Text Box 9540"/>
        <xdr:cNvSpPr txBox="1"/>
      </xdr:nvSpPr>
      <xdr:spPr>
        <a:xfrm>
          <a:off x="8099425" y="237099475"/>
          <a:ext cx="79375" cy="578485"/>
        </a:xfrm>
        <a:prstGeom prst="rect">
          <a:avLst/>
        </a:prstGeom>
        <a:noFill/>
        <a:ln w="9525">
          <a:noFill/>
        </a:ln>
      </xdr:spPr>
    </xdr:sp>
    <xdr:clientData/>
  </xdr:twoCellAnchor>
  <xdr:twoCellAnchor editAs="oneCell">
    <xdr:from>
      <xdr:col>7</xdr:col>
      <xdr:colOff>0</xdr:colOff>
      <xdr:row>119</xdr:row>
      <xdr:rowOff>0</xdr:rowOff>
    </xdr:from>
    <xdr:to>
      <xdr:col>7</xdr:col>
      <xdr:colOff>79375</xdr:colOff>
      <xdr:row>119</xdr:row>
      <xdr:rowOff>578485</xdr:rowOff>
    </xdr:to>
    <xdr:sp>
      <xdr:nvSpPr>
        <xdr:cNvPr id="1504" name="Text Box 9540"/>
        <xdr:cNvSpPr txBox="1"/>
      </xdr:nvSpPr>
      <xdr:spPr>
        <a:xfrm>
          <a:off x="8099425" y="237099475"/>
          <a:ext cx="79375" cy="578485"/>
        </a:xfrm>
        <a:prstGeom prst="rect">
          <a:avLst/>
        </a:prstGeom>
        <a:noFill/>
        <a:ln w="9525">
          <a:noFill/>
        </a:ln>
      </xdr:spPr>
    </xdr:sp>
    <xdr:clientData/>
  </xdr:twoCellAnchor>
  <xdr:twoCellAnchor editAs="oneCell">
    <xdr:from>
      <xdr:col>7</xdr:col>
      <xdr:colOff>0</xdr:colOff>
      <xdr:row>119</xdr:row>
      <xdr:rowOff>0</xdr:rowOff>
    </xdr:from>
    <xdr:to>
      <xdr:col>7</xdr:col>
      <xdr:colOff>79375</xdr:colOff>
      <xdr:row>119</xdr:row>
      <xdr:rowOff>536575</xdr:rowOff>
    </xdr:to>
    <xdr:sp>
      <xdr:nvSpPr>
        <xdr:cNvPr id="1505" name="Text Box 9540"/>
        <xdr:cNvSpPr txBox="1"/>
      </xdr:nvSpPr>
      <xdr:spPr>
        <a:xfrm>
          <a:off x="8099425" y="237099475"/>
          <a:ext cx="79375" cy="536575"/>
        </a:xfrm>
        <a:prstGeom prst="rect">
          <a:avLst/>
        </a:prstGeom>
        <a:noFill/>
        <a:ln w="9525">
          <a:noFill/>
        </a:ln>
      </xdr:spPr>
    </xdr:sp>
    <xdr:clientData/>
  </xdr:twoCellAnchor>
  <xdr:twoCellAnchor editAs="oneCell">
    <xdr:from>
      <xdr:col>6</xdr:col>
      <xdr:colOff>0</xdr:colOff>
      <xdr:row>45</xdr:row>
      <xdr:rowOff>0</xdr:rowOff>
    </xdr:from>
    <xdr:to>
      <xdr:col>6</xdr:col>
      <xdr:colOff>93345</xdr:colOff>
      <xdr:row>45</xdr:row>
      <xdr:rowOff>227330</xdr:rowOff>
    </xdr:to>
    <xdr:pic>
      <xdr:nvPicPr>
        <xdr:cNvPr id="1506" name="Text Box 79"/>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07" name="Text Box 80"/>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08" name="Text Box 81"/>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09" name="Text Box 82"/>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10" name="Picture 6"/>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11" name="Picture 7"/>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12" name="Picture 8"/>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13" name="Picture 9"/>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14" name="Picture 10"/>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15" name="Picture 11"/>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16" name="Picture 12"/>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17" name="Picture 13"/>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18" name="Picture 14"/>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19" name="Picture 15"/>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20" name="Picture 16"/>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21" name="Picture 17"/>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22" name="Picture 18"/>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23" name="Picture 19"/>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24" name="Picture 20"/>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25" name="Picture 21"/>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26" name="Picture 22"/>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27" name="Picture 23"/>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28" name="Picture 24"/>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29" name="Picture 25"/>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30" name="Picture 26"/>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31" name="Picture 27"/>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32" name="Picture 28"/>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33" name="Picture 29"/>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34" name="Picture 30"/>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35" name="Picture 31"/>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36" name="Picture 32"/>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37" name="Picture 33"/>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38" name="Picture 34"/>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39" name="Picture 35"/>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40" name="Picture 36"/>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41" name="Picture 37"/>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42" name="Picture 38"/>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43" name="Picture 39"/>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44" name="Picture 40"/>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45" name="Picture 41"/>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46" name="Picture 42"/>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47" name="Picture 43"/>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48" name="Picture 44"/>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49" name="Picture 45"/>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50" name="Picture 46"/>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51" name="Picture 47"/>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52" name="Picture 48"/>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53" name="Picture 49"/>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54" name="Text Box 79"/>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55" name="Text Box 80"/>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56" name="Text Box 81"/>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57" name="Text Box 82"/>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58" name="Picture 6"/>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59" name="Picture 7"/>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60" name="Picture 8"/>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61" name="Picture 9"/>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62" name="Picture 10"/>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63" name="Picture 11"/>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64" name="Picture 12"/>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65" name="Picture 13"/>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66" name="Picture 14"/>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67" name="Picture 15"/>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68" name="Picture 16"/>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69" name="Picture 17"/>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70" name="Picture 18"/>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71" name="Picture 19"/>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72" name="Picture 20"/>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73" name="Picture 21"/>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74" name="Picture 22"/>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75" name="Picture 23"/>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76" name="Picture 24"/>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77" name="Picture 25"/>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78" name="Picture 26"/>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79" name="Picture 27"/>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80" name="Picture 28"/>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81" name="Picture 29"/>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82" name="Picture 30"/>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83" name="Picture 31"/>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84" name="Picture 32"/>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85" name="Picture 33"/>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86" name="Picture 34"/>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87" name="Picture 35"/>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88" name="Picture 36"/>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89" name="Picture 37"/>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90" name="Picture 38"/>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91" name="Picture 39"/>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92" name="Picture 40"/>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93" name="Picture 41"/>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94" name="Picture 42"/>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95" name="Picture 43"/>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96" name="Picture 44"/>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97" name="Picture 45"/>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98" name="Picture 46"/>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599" name="Picture 47"/>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600" name="Picture 48"/>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6</xdr:col>
      <xdr:colOff>0</xdr:colOff>
      <xdr:row>45</xdr:row>
      <xdr:rowOff>0</xdr:rowOff>
    </xdr:from>
    <xdr:to>
      <xdr:col>6</xdr:col>
      <xdr:colOff>93345</xdr:colOff>
      <xdr:row>45</xdr:row>
      <xdr:rowOff>227330</xdr:rowOff>
    </xdr:to>
    <xdr:pic>
      <xdr:nvPicPr>
        <xdr:cNvPr id="1601" name="Picture 49"/>
        <xdr:cNvPicPr/>
      </xdr:nvPicPr>
      <xdr:blipFill>
        <a:blip r:embed="rId1" r:link="rId2"/>
        <a:stretch>
          <a:fillRect/>
        </a:stretch>
      </xdr:blipFill>
      <xdr:spPr>
        <a:xfrm>
          <a:off x="3600450" y="87198200"/>
          <a:ext cx="93345" cy="227330"/>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02" name="Text Box 79"/>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03" name="Text Box 80"/>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04" name="Text Box 81"/>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05" name="Text Box 82"/>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06" name="Picture 6"/>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07" name="Picture 7"/>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08" name="Picture 8"/>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09" name="Picture 9"/>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10" name="Picture 10"/>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11" name="Picture 11"/>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12" name="Picture 12"/>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13" name="Picture 13"/>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14" name="Picture 14"/>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15" name="Picture 15"/>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16" name="Picture 16"/>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17" name="Picture 17"/>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18" name="Picture 18"/>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19" name="Picture 19"/>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20" name="Picture 20"/>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21" name="Picture 21"/>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22" name="Picture 22"/>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23" name="Picture 23"/>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24" name="Picture 24"/>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25" name="Picture 25"/>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26" name="Picture 26"/>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27" name="Picture 27"/>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28" name="Picture 28"/>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29" name="Picture 29"/>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30" name="Picture 30"/>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31" name="Picture 31"/>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32" name="Picture 32"/>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33" name="Picture 33"/>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34" name="Picture 34"/>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35" name="Picture 35"/>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36" name="Picture 36"/>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37" name="Picture 37"/>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38" name="Picture 38"/>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39" name="Picture 39"/>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40" name="Picture 40"/>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41" name="Picture 41"/>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42" name="Picture 42"/>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43" name="Picture 43"/>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44" name="Picture 44"/>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45" name="Picture 45"/>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46" name="Picture 46"/>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47" name="Picture 47"/>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48" name="Picture 48"/>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93345</xdr:colOff>
      <xdr:row>67</xdr:row>
      <xdr:rowOff>227965</xdr:rowOff>
    </xdr:to>
    <xdr:pic>
      <xdr:nvPicPr>
        <xdr:cNvPr id="1649" name="Picture 49"/>
        <xdr:cNvPicPr/>
      </xdr:nvPicPr>
      <xdr:blipFill>
        <a:blip r:embed="rId1" r:link="rId2"/>
        <a:stretch>
          <a:fillRect/>
        </a:stretch>
      </xdr:blipFill>
      <xdr:spPr>
        <a:xfrm>
          <a:off x="8099425" y="143090900"/>
          <a:ext cx="93345" cy="227965"/>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50" name="Text Box 79"/>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51" name="Text Box 80"/>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52" name="Text Box 81"/>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53" name="Text Box 82"/>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54" name="Picture 6"/>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55" name="Picture 7"/>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56" name="Picture 8"/>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57" name="Picture 9"/>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58" name="Picture 10"/>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59" name="Picture 11"/>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60" name="Picture 12"/>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61" name="Picture 13"/>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62" name="Picture 14"/>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63" name="Picture 15"/>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64" name="Picture 16"/>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65" name="Picture 17"/>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66" name="Picture 18"/>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67" name="Picture 19"/>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68" name="Picture 20"/>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69" name="Picture 21"/>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70" name="Picture 22"/>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71" name="Picture 23"/>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72" name="Picture 24"/>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73" name="Picture 25"/>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74" name="Picture 26"/>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75" name="Picture 27"/>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76" name="Picture 28"/>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77" name="Picture 29"/>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78" name="Picture 30"/>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79" name="Picture 31"/>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80" name="Picture 32"/>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81" name="Picture 33"/>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82" name="Picture 34"/>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83" name="Picture 35"/>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84" name="Picture 36"/>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85" name="Picture 37"/>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86" name="Picture 38"/>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87" name="Picture 39"/>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88" name="Picture 40"/>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89" name="Picture 41"/>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90" name="Picture 42"/>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91" name="Picture 43"/>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92" name="Picture 44"/>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93" name="Picture 45"/>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94" name="Picture 46"/>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95" name="Picture 47"/>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96" name="Picture 48"/>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0</xdr:colOff>
      <xdr:row>67</xdr:row>
      <xdr:rowOff>0</xdr:rowOff>
    </xdr:from>
    <xdr:to>
      <xdr:col>7</xdr:col>
      <xdr:colOff>91440</xdr:colOff>
      <xdr:row>67</xdr:row>
      <xdr:rowOff>226060</xdr:rowOff>
    </xdr:to>
    <xdr:pic>
      <xdr:nvPicPr>
        <xdr:cNvPr id="1697" name="Picture 49"/>
        <xdr:cNvPicPr/>
      </xdr:nvPicPr>
      <xdr:blipFill>
        <a:blip r:embed="rId1" r:link="rId2"/>
        <a:stretch>
          <a:fillRect/>
        </a:stretch>
      </xdr:blipFill>
      <xdr:spPr>
        <a:xfrm>
          <a:off x="80994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698" name="Text Box 79"/>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699" name="Text Box 80"/>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00" name="Text Box 81"/>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01" name="Text Box 82"/>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02" name="Picture 6"/>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03" name="Picture 7"/>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04" name="Picture 8"/>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05" name="Picture 9"/>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06" name="Picture 10"/>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07" name="Picture 11"/>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08" name="Picture 12"/>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09" name="Picture 13"/>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10" name="Picture 14"/>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11" name="Picture 15"/>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12" name="Picture 16"/>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13" name="Picture 17"/>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14" name="Picture 18"/>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15" name="Picture 19"/>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16" name="Picture 20"/>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17" name="Picture 21"/>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18" name="Picture 22"/>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19" name="Picture 23"/>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20" name="Picture 24"/>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21" name="Picture 25"/>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22" name="Picture 26"/>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23" name="Picture 27"/>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24" name="Picture 28"/>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25" name="Picture 29"/>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26" name="Picture 30"/>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27" name="Picture 31"/>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28" name="Picture 32"/>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29" name="Picture 33"/>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30" name="Picture 34"/>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31" name="Picture 35"/>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32" name="Picture 36"/>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33" name="Picture 37"/>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34" name="Picture 38"/>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35" name="Picture 39"/>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36" name="Picture 40"/>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37" name="Picture 41"/>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38" name="Picture 42"/>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39" name="Picture 43"/>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40" name="Picture 44"/>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41" name="Picture 45"/>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42" name="Picture 46"/>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43" name="Picture 47"/>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44" name="Picture 48"/>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777875</xdr:colOff>
      <xdr:row>67</xdr:row>
      <xdr:rowOff>226695</xdr:rowOff>
    </xdr:to>
    <xdr:pic>
      <xdr:nvPicPr>
        <xdr:cNvPr id="1745" name="Picture 49"/>
        <xdr:cNvPicPr/>
      </xdr:nvPicPr>
      <xdr:blipFill>
        <a:blip r:embed="rId1" r:link="rId2"/>
        <a:stretch>
          <a:fillRect/>
        </a:stretch>
      </xdr:blipFill>
      <xdr:spPr>
        <a:xfrm>
          <a:off x="8785225" y="143090900"/>
          <a:ext cx="92075" cy="226695"/>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46" name="Text Box 79"/>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47" name="Text Box 80"/>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48" name="Text Box 81"/>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49" name="Text Box 82"/>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50" name="Picture 6"/>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51" name="Picture 7"/>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52" name="Picture 8"/>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53" name="Picture 9"/>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54" name="Picture 10"/>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55" name="Picture 11"/>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56" name="Picture 12"/>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57" name="Picture 13"/>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58" name="Picture 14"/>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59" name="Picture 15"/>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60" name="Picture 16"/>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61" name="Picture 17"/>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62" name="Picture 18"/>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63" name="Picture 19"/>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64" name="Picture 20"/>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65" name="Picture 21"/>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66" name="Picture 22"/>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67" name="Picture 23"/>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68" name="Picture 24"/>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69" name="Picture 25"/>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70" name="Picture 26"/>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71" name="Picture 27"/>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72" name="Picture 28"/>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73" name="Picture 29"/>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74" name="Picture 30"/>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75" name="Picture 31"/>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76" name="Picture 32"/>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77" name="Picture 33"/>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78" name="Picture 34"/>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79" name="Picture 35"/>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80" name="Picture 36"/>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81" name="Picture 37"/>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82" name="Picture 38"/>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83" name="Picture 39"/>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84" name="Picture 40"/>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85" name="Picture 41"/>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86" name="Picture 42"/>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87" name="Picture 43"/>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88" name="Picture 44"/>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89" name="Picture 45"/>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90" name="Picture 46"/>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91" name="Picture 47"/>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92" name="Picture 48"/>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685800</xdr:colOff>
      <xdr:row>67</xdr:row>
      <xdr:rowOff>0</xdr:rowOff>
    </xdr:from>
    <xdr:to>
      <xdr:col>7</xdr:col>
      <xdr:colOff>777240</xdr:colOff>
      <xdr:row>67</xdr:row>
      <xdr:rowOff>226060</xdr:rowOff>
    </xdr:to>
    <xdr:pic>
      <xdr:nvPicPr>
        <xdr:cNvPr id="1793" name="Picture 49"/>
        <xdr:cNvPicPr/>
      </xdr:nvPicPr>
      <xdr:blipFill>
        <a:blip r:embed="rId1" r:link="rId2"/>
        <a:stretch>
          <a:fillRect/>
        </a:stretch>
      </xdr:blipFill>
      <xdr:spPr>
        <a:xfrm>
          <a:off x="8785225" y="143090900"/>
          <a:ext cx="91440" cy="226060"/>
        </a:xfrm>
        <a:prstGeom prst="rect">
          <a:avLst/>
        </a:prstGeom>
        <a:noFill/>
        <a:ln w="9525">
          <a:noFill/>
        </a:ln>
      </xdr:spPr>
    </xdr:pic>
    <xdr:clientData/>
  </xdr:twoCellAnchor>
  <xdr:twoCellAnchor editAs="oneCell">
    <xdr:from>
      <xdr:col>7</xdr:col>
      <xdr:colOff>0</xdr:colOff>
      <xdr:row>117</xdr:row>
      <xdr:rowOff>0</xdr:rowOff>
    </xdr:from>
    <xdr:to>
      <xdr:col>7</xdr:col>
      <xdr:colOff>79375</xdr:colOff>
      <xdr:row>117</xdr:row>
      <xdr:rowOff>578485</xdr:rowOff>
    </xdr:to>
    <xdr:sp>
      <xdr:nvSpPr>
        <xdr:cNvPr id="1794" name="Text Box 9540"/>
        <xdr:cNvSpPr txBox="1"/>
      </xdr:nvSpPr>
      <xdr:spPr>
        <a:xfrm>
          <a:off x="8099425" y="234470575"/>
          <a:ext cx="79375" cy="578485"/>
        </a:xfrm>
        <a:prstGeom prst="rect">
          <a:avLst/>
        </a:prstGeom>
        <a:noFill/>
        <a:ln w="9525">
          <a:noFill/>
        </a:ln>
      </xdr:spPr>
    </xdr:sp>
    <xdr:clientData/>
  </xdr:twoCellAnchor>
  <xdr:twoCellAnchor editAs="oneCell">
    <xdr:from>
      <xdr:col>7</xdr:col>
      <xdr:colOff>0</xdr:colOff>
      <xdr:row>117</xdr:row>
      <xdr:rowOff>0</xdr:rowOff>
    </xdr:from>
    <xdr:to>
      <xdr:col>7</xdr:col>
      <xdr:colOff>79375</xdr:colOff>
      <xdr:row>117</xdr:row>
      <xdr:rowOff>578485</xdr:rowOff>
    </xdr:to>
    <xdr:sp>
      <xdr:nvSpPr>
        <xdr:cNvPr id="1795" name="Text Box 9540"/>
        <xdr:cNvSpPr txBox="1"/>
      </xdr:nvSpPr>
      <xdr:spPr>
        <a:xfrm>
          <a:off x="8099425" y="234470575"/>
          <a:ext cx="79375" cy="578485"/>
        </a:xfrm>
        <a:prstGeom prst="rect">
          <a:avLst/>
        </a:prstGeom>
        <a:noFill/>
        <a:ln w="9525">
          <a:noFill/>
        </a:ln>
      </xdr:spPr>
    </xdr:sp>
    <xdr:clientData/>
  </xdr:twoCellAnchor>
  <xdr:twoCellAnchor editAs="oneCell">
    <xdr:from>
      <xdr:col>7</xdr:col>
      <xdr:colOff>0</xdr:colOff>
      <xdr:row>117</xdr:row>
      <xdr:rowOff>0</xdr:rowOff>
    </xdr:from>
    <xdr:to>
      <xdr:col>7</xdr:col>
      <xdr:colOff>79375</xdr:colOff>
      <xdr:row>117</xdr:row>
      <xdr:rowOff>654685</xdr:rowOff>
    </xdr:to>
    <xdr:sp>
      <xdr:nvSpPr>
        <xdr:cNvPr id="1796" name="Text Box 9540"/>
        <xdr:cNvSpPr txBox="1"/>
      </xdr:nvSpPr>
      <xdr:spPr>
        <a:xfrm>
          <a:off x="8099425" y="234470575"/>
          <a:ext cx="79375" cy="654685"/>
        </a:xfrm>
        <a:prstGeom prst="rect">
          <a:avLst/>
        </a:prstGeom>
        <a:noFill/>
        <a:ln w="9525">
          <a:noFill/>
        </a:ln>
      </xdr:spPr>
    </xdr:sp>
    <xdr:clientData/>
  </xdr:twoCellAnchor>
  <xdr:twoCellAnchor editAs="oneCell">
    <xdr:from>
      <xdr:col>7</xdr:col>
      <xdr:colOff>0</xdr:colOff>
      <xdr:row>117</xdr:row>
      <xdr:rowOff>0</xdr:rowOff>
    </xdr:from>
    <xdr:to>
      <xdr:col>7</xdr:col>
      <xdr:colOff>79375</xdr:colOff>
      <xdr:row>117</xdr:row>
      <xdr:rowOff>578485</xdr:rowOff>
    </xdr:to>
    <xdr:sp>
      <xdr:nvSpPr>
        <xdr:cNvPr id="1797" name="Text Box 9540"/>
        <xdr:cNvSpPr txBox="1"/>
      </xdr:nvSpPr>
      <xdr:spPr>
        <a:xfrm>
          <a:off x="8099425" y="234470575"/>
          <a:ext cx="79375" cy="578485"/>
        </a:xfrm>
        <a:prstGeom prst="rect">
          <a:avLst/>
        </a:prstGeom>
        <a:noFill/>
        <a:ln w="9525">
          <a:noFill/>
        </a:ln>
      </xdr:spPr>
    </xdr:sp>
    <xdr:clientData/>
  </xdr:twoCellAnchor>
  <xdr:twoCellAnchor editAs="oneCell">
    <xdr:from>
      <xdr:col>7</xdr:col>
      <xdr:colOff>0</xdr:colOff>
      <xdr:row>117</xdr:row>
      <xdr:rowOff>0</xdr:rowOff>
    </xdr:from>
    <xdr:to>
      <xdr:col>7</xdr:col>
      <xdr:colOff>79375</xdr:colOff>
      <xdr:row>117</xdr:row>
      <xdr:rowOff>536575</xdr:rowOff>
    </xdr:to>
    <xdr:sp>
      <xdr:nvSpPr>
        <xdr:cNvPr id="1798" name="Text Box 9540"/>
        <xdr:cNvSpPr txBox="1"/>
      </xdr:nvSpPr>
      <xdr:spPr>
        <a:xfrm>
          <a:off x="8099425" y="234470575"/>
          <a:ext cx="79375" cy="536575"/>
        </a:xfrm>
        <a:prstGeom prst="rect">
          <a:avLst/>
        </a:prstGeom>
        <a:noFill/>
        <a:ln w="9525">
          <a:noFill/>
        </a:ln>
      </xdr:spPr>
    </xdr:sp>
    <xdr:clientData/>
  </xdr:twoCellAnchor>
  <xdr:twoCellAnchor editAs="oneCell">
    <xdr:from>
      <xdr:col>7</xdr:col>
      <xdr:colOff>0</xdr:colOff>
      <xdr:row>117</xdr:row>
      <xdr:rowOff>0</xdr:rowOff>
    </xdr:from>
    <xdr:to>
      <xdr:col>7</xdr:col>
      <xdr:colOff>79375</xdr:colOff>
      <xdr:row>117</xdr:row>
      <xdr:rowOff>578485</xdr:rowOff>
    </xdr:to>
    <xdr:sp>
      <xdr:nvSpPr>
        <xdr:cNvPr id="1799" name="Text Box 9540"/>
        <xdr:cNvSpPr txBox="1"/>
      </xdr:nvSpPr>
      <xdr:spPr>
        <a:xfrm>
          <a:off x="8099425" y="234470575"/>
          <a:ext cx="79375" cy="578485"/>
        </a:xfrm>
        <a:prstGeom prst="rect">
          <a:avLst/>
        </a:prstGeom>
        <a:noFill/>
        <a:ln w="9525">
          <a:noFill/>
        </a:ln>
      </xdr:spPr>
    </xdr:sp>
    <xdr:clientData/>
  </xdr:twoCellAnchor>
  <xdr:twoCellAnchor editAs="oneCell">
    <xdr:from>
      <xdr:col>7</xdr:col>
      <xdr:colOff>0</xdr:colOff>
      <xdr:row>117</xdr:row>
      <xdr:rowOff>0</xdr:rowOff>
    </xdr:from>
    <xdr:to>
      <xdr:col>7</xdr:col>
      <xdr:colOff>79375</xdr:colOff>
      <xdr:row>117</xdr:row>
      <xdr:rowOff>578485</xdr:rowOff>
    </xdr:to>
    <xdr:sp>
      <xdr:nvSpPr>
        <xdr:cNvPr id="1800" name="Text Box 9540"/>
        <xdr:cNvSpPr txBox="1"/>
      </xdr:nvSpPr>
      <xdr:spPr>
        <a:xfrm>
          <a:off x="8099425" y="234470575"/>
          <a:ext cx="79375" cy="578485"/>
        </a:xfrm>
        <a:prstGeom prst="rect">
          <a:avLst/>
        </a:prstGeom>
        <a:noFill/>
        <a:ln w="9525">
          <a:noFill/>
        </a:ln>
      </xdr:spPr>
    </xdr:sp>
    <xdr:clientData/>
  </xdr:twoCellAnchor>
  <xdr:twoCellAnchor editAs="oneCell">
    <xdr:from>
      <xdr:col>7</xdr:col>
      <xdr:colOff>0</xdr:colOff>
      <xdr:row>117</xdr:row>
      <xdr:rowOff>0</xdr:rowOff>
    </xdr:from>
    <xdr:to>
      <xdr:col>7</xdr:col>
      <xdr:colOff>79375</xdr:colOff>
      <xdr:row>117</xdr:row>
      <xdr:rowOff>536575</xdr:rowOff>
    </xdr:to>
    <xdr:sp>
      <xdr:nvSpPr>
        <xdr:cNvPr id="1801" name="Text Box 9540"/>
        <xdr:cNvSpPr txBox="1"/>
      </xdr:nvSpPr>
      <xdr:spPr>
        <a:xfrm>
          <a:off x="8099425" y="234470575"/>
          <a:ext cx="79375" cy="536575"/>
        </a:xfrm>
        <a:prstGeom prst="rect">
          <a:avLst/>
        </a:prstGeom>
        <a:noFill/>
        <a:ln w="9525">
          <a:noFill/>
        </a:ln>
      </xdr:spPr>
    </xdr:sp>
    <xdr:clientData/>
  </xdr:twoCellAnchor>
  <xdr:twoCellAnchor editAs="oneCell">
    <xdr:from>
      <xdr:col>7</xdr:col>
      <xdr:colOff>0</xdr:colOff>
      <xdr:row>119</xdr:row>
      <xdr:rowOff>0</xdr:rowOff>
    </xdr:from>
    <xdr:to>
      <xdr:col>7</xdr:col>
      <xdr:colOff>79375</xdr:colOff>
      <xdr:row>119</xdr:row>
      <xdr:rowOff>578485</xdr:rowOff>
    </xdr:to>
    <xdr:sp>
      <xdr:nvSpPr>
        <xdr:cNvPr id="1802" name="Text Box 9540"/>
        <xdr:cNvSpPr txBox="1"/>
      </xdr:nvSpPr>
      <xdr:spPr>
        <a:xfrm>
          <a:off x="8099425" y="237099475"/>
          <a:ext cx="79375" cy="578485"/>
        </a:xfrm>
        <a:prstGeom prst="rect">
          <a:avLst/>
        </a:prstGeom>
        <a:noFill/>
        <a:ln w="9525">
          <a:noFill/>
        </a:ln>
      </xdr:spPr>
    </xdr:sp>
    <xdr:clientData/>
  </xdr:twoCellAnchor>
  <xdr:twoCellAnchor editAs="oneCell">
    <xdr:from>
      <xdr:col>7</xdr:col>
      <xdr:colOff>0</xdr:colOff>
      <xdr:row>119</xdr:row>
      <xdr:rowOff>0</xdr:rowOff>
    </xdr:from>
    <xdr:to>
      <xdr:col>7</xdr:col>
      <xdr:colOff>79375</xdr:colOff>
      <xdr:row>119</xdr:row>
      <xdr:rowOff>578485</xdr:rowOff>
    </xdr:to>
    <xdr:sp>
      <xdr:nvSpPr>
        <xdr:cNvPr id="1803" name="Text Box 9540"/>
        <xdr:cNvSpPr txBox="1"/>
      </xdr:nvSpPr>
      <xdr:spPr>
        <a:xfrm>
          <a:off x="8099425" y="237099475"/>
          <a:ext cx="79375" cy="578485"/>
        </a:xfrm>
        <a:prstGeom prst="rect">
          <a:avLst/>
        </a:prstGeom>
        <a:noFill/>
        <a:ln w="9525">
          <a:noFill/>
        </a:ln>
      </xdr:spPr>
    </xdr:sp>
    <xdr:clientData/>
  </xdr:twoCellAnchor>
  <xdr:twoCellAnchor editAs="oneCell">
    <xdr:from>
      <xdr:col>7</xdr:col>
      <xdr:colOff>0</xdr:colOff>
      <xdr:row>119</xdr:row>
      <xdr:rowOff>0</xdr:rowOff>
    </xdr:from>
    <xdr:to>
      <xdr:col>7</xdr:col>
      <xdr:colOff>79375</xdr:colOff>
      <xdr:row>119</xdr:row>
      <xdr:rowOff>654685</xdr:rowOff>
    </xdr:to>
    <xdr:sp>
      <xdr:nvSpPr>
        <xdr:cNvPr id="1804" name="Text Box 9540"/>
        <xdr:cNvSpPr txBox="1"/>
      </xdr:nvSpPr>
      <xdr:spPr>
        <a:xfrm>
          <a:off x="8099425" y="237099475"/>
          <a:ext cx="79375" cy="654685"/>
        </a:xfrm>
        <a:prstGeom prst="rect">
          <a:avLst/>
        </a:prstGeom>
        <a:noFill/>
        <a:ln w="9525">
          <a:noFill/>
        </a:ln>
      </xdr:spPr>
    </xdr:sp>
    <xdr:clientData/>
  </xdr:twoCellAnchor>
  <xdr:twoCellAnchor editAs="oneCell">
    <xdr:from>
      <xdr:col>7</xdr:col>
      <xdr:colOff>0</xdr:colOff>
      <xdr:row>119</xdr:row>
      <xdr:rowOff>0</xdr:rowOff>
    </xdr:from>
    <xdr:to>
      <xdr:col>7</xdr:col>
      <xdr:colOff>79375</xdr:colOff>
      <xdr:row>119</xdr:row>
      <xdr:rowOff>578485</xdr:rowOff>
    </xdr:to>
    <xdr:sp>
      <xdr:nvSpPr>
        <xdr:cNvPr id="1805" name="Text Box 9540"/>
        <xdr:cNvSpPr txBox="1"/>
      </xdr:nvSpPr>
      <xdr:spPr>
        <a:xfrm>
          <a:off x="8099425" y="237099475"/>
          <a:ext cx="79375" cy="578485"/>
        </a:xfrm>
        <a:prstGeom prst="rect">
          <a:avLst/>
        </a:prstGeom>
        <a:noFill/>
        <a:ln w="9525">
          <a:noFill/>
        </a:ln>
      </xdr:spPr>
    </xdr:sp>
    <xdr:clientData/>
  </xdr:twoCellAnchor>
  <xdr:twoCellAnchor editAs="oneCell">
    <xdr:from>
      <xdr:col>7</xdr:col>
      <xdr:colOff>0</xdr:colOff>
      <xdr:row>119</xdr:row>
      <xdr:rowOff>0</xdr:rowOff>
    </xdr:from>
    <xdr:to>
      <xdr:col>7</xdr:col>
      <xdr:colOff>79375</xdr:colOff>
      <xdr:row>119</xdr:row>
      <xdr:rowOff>536575</xdr:rowOff>
    </xdr:to>
    <xdr:sp>
      <xdr:nvSpPr>
        <xdr:cNvPr id="1806" name="Text Box 9540"/>
        <xdr:cNvSpPr txBox="1"/>
      </xdr:nvSpPr>
      <xdr:spPr>
        <a:xfrm>
          <a:off x="8099425" y="237099475"/>
          <a:ext cx="79375" cy="536575"/>
        </a:xfrm>
        <a:prstGeom prst="rect">
          <a:avLst/>
        </a:prstGeom>
        <a:noFill/>
        <a:ln w="9525">
          <a:noFill/>
        </a:ln>
      </xdr:spPr>
    </xdr:sp>
    <xdr:clientData/>
  </xdr:twoCellAnchor>
  <xdr:twoCellAnchor editAs="oneCell">
    <xdr:from>
      <xdr:col>7</xdr:col>
      <xdr:colOff>0</xdr:colOff>
      <xdr:row>119</xdr:row>
      <xdr:rowOff>0</xdr:rowOff>
    </xdr:from>
    <xdr:to>
      <xdr:col>7</xdr:col>
      <xdr:colOff>79375</xdr:colOff>
      <xdr:row>119</xdr:row>
      <xdr:rowOff>578485</xdr:rowOff>
    </xdr:to>
    <xdr:sp>
      <xdr:nvSpPr>
        <xdr:cNvPr id="1807" name="Text Box 9540"/>
        <xdr:cNvSpPr txBox="1"/>
      </xdr:nvSpPr>
      <xdr:spPr>
        <a:xfrm>
          <a:off x="8099425" y="237099475"/>
          <a:ext cx="79375" cy="578485"/>
        </a:xfrm>
        <a:prstGeom prst="rect">
          <a:avLst/>
        </a:prstGeom>
        <a:noFill/>
        <a:ln w="9525">
          <a:noFill/>
        </a:ln>
      </xdr:spPr>
    </xdr:sp>
    <xdr:clientData/>
  </xdr:twoCellAnchor>
  <xdr:twoCellAnchor editAs="oneCell">
    <xdr:from>
      <xdr:col>7</xdr:col>
      <xdr:colOff>0</xdr:colOff>
      <xdr:row>119</xdr:row>
      <xdr:rowOff>0</xdr:rowOff>
    </xdr:from>
    <xdr:to>
      <xdr:col>7</xdr:col>
      <xdr:colOff>79375</xdr:colOff>
      <xdr:row>119</xdr:row>
      <xdr:rowOff>578485</xdr:rowOff>
    </xdr:to>
    <xdr:sp>
      <xdr:nvSpPr>
        <xdr:cNvPr id="1808" name="Text Box 9540"/>
        <xdr:cNvSpPr txBox="1"/>
      </xdr:nvSpPr>
      <xdr:spPr>
        <a:xfrm>
          <a:off x="8099425" y="237099475"/>
          <a:ext cx="79375" cy="578485"/>
        </a:xfrm>
        <a:prstGeom prst="rect">
          <a:avLst/>
        </a:prstGeom>
        <a:noFill/>
        <a:ln w="9525">
          <a:noFill/>
        </a:ln>
      </xdr:spPr>
    </xdr:sp>
    <xdr:clientData/>
  </xdr:twoCellAnchor>
  <xdr:twoCellAnchor editAs="oneCell">
    <xdr:from>
      <xdr:col>7</xdr:col>
      <xdr:colOff>0</xdr:colOff>
      <xdr:row>119</xdr:row>
      <xdr:rowOff>0</xdr:rowOff>
    </xdr:from>
    <xdr:to>
      <xdr:col>7</xdr:col>
      <xdr:colOff>79375</xdr:colOff>
      <xdr:row>119</xdr:row>
      <xdr:rowOff>536575</xdr:rowOff>
    </xdr:to>
    <xdr:sp>
      <xdr:nvSpPr>
        <xdr:cNvPr id="1809" name="Text Box 9540"/>
        <xdr:cNvSpPr txBox="1"/>
      </xdr:nvSpPr>
      <xdr:spPr>
        <a:xfrm>
          <a:off x="8099425" y="237099475"/>
          <a:ext cx="79375" cy="5365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612775</xdr:rowOff>
    </xdr:to>
    <xdr:sp>
      <xdr:nvSpPr>
        <xdr:cNvPr id="1810" name="Text Box 9540"/>
        <xdr:cNvSpPr txBox="1"/>
      </xdr:nvSpPr>
      <xdr:spPr>
        <a:xfrm>
          <a:off x="8099425" y="258651375"/>
          <a:ext cx="79375" cy="6127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757555</xdr:rowOff>
    </xdr:to>
    <xdr:sp>
      <xdr:nvSpPr>
        <xdr:cNvPr id="1811" name="Text Box 9540"/>
        <xdr:cNvSpPr txBox="1"/>
      </xdr:nvSpPr>
      <xdr:spPr>
        <a:xfrm>
          <a:off x="8099425" y="258651375"/>
          <a:ext cx="79375" cy="75755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818515</xdr:rowOff>
    </xdr:to>
    <xdr:sp>
      <xdr:nvSpPr>
        <xdr:cNvPr id="1812" name="Text Box 9540"/>
        <xdr:cNvSpPr txBox="1"/>
      </xdr:nvSpPr>
      <xdr:spPr>
        <a:xfrm>
          <a:off x="8099425" y="258651375"/>
          <a:ext cx="79375" cy="81851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612775</xdr:rowOff>
    </xdr:to>
    <xdr:sp>
      <xdr:nvSpPr>
        <xdr:cNvPr id="1813" name="Text Box 9540"/>
        <xdr:cNvSpPr txBox="1"/>
      </xdr:nvSpPr>
      <xdr:spPr>
        <a:xfrm>
          <a:off x="8099425" y="258651375"/>
          <a:ext cx="79375" cy="6127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688975</xdr:rowOff>
    </xdr:to>
    <xdr:sp>
      <xdr:nvSpPr>
        <xdr:cNvPr id="1814" name="Text Box 9540"/>
        <xdr:cNvSpPr txBox="1"/>
      </xdr:nvSpPr>
      <xdr:spPr>
        <a:xfrm>
          <a:off x="8099425" y="258651375"/>
          <a:ext cx="79375" cy="6889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791845</xdr:rowOff>
    </xdr:to>
    <xdr:sp>
      <xdr:nvSpPr>
        <xdr:cNvPr id="1815" name="Text Box 9540"/>
        <xdr:cNvSpPr txBox="1"/>
      </xdr:nvSpPr>
      <xdr:spPr>
        <a:xfrm>
          <a:off x="8099425" y="258651375"/>
          <a:ext cx="79375" cy="79184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841375</xdr:rowOff>
    </xdr:to>
    <xdr:sp>
      <xdr:nvSpPr>
        <xdr:cNvPr id="1816" name="Text Box 9540"/>
        <xdr:cNvSpPr txBox="1"/>
      </xdr:nvSpPr>
      <xdr:spPr>
        <a:xfrm>
          <a:off x="8099425" y="258651375"/>
          <a:ext cx="79375" cy="8413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666115</xdr:rowOff>
    </xdr:to>
    <xdr:sp>
      <xdr:nvSpPr>
        <xdr:cNvPr id="1817" name="Text Box 9540"/>
        <xdr:cNvSpPr txBox="1"/>
      </xdr:nvSpPr>
      <xdr:spPr>
        <a:xfrm>
          <a:off x="8099425" y="258651375"/>
          <a:ext cx="79375" cy="66611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589915</xdr:rowOff>
    </xdr:to>
    <xdr:sp>
      <xdr:nvSpPr>
        <xdr:cNvPr id="1818" name="Text Box 9540"/>
        <xdr:cNvSpPr txBox="1"/>
      </xdr:nvSpPr>
      <xdr:spPr>
        <a:xfrm>
          <a:off x="8099425" y="258651375"/>
          <a:ext cx="79375" cy="58991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803275</xdr:rowOff>
    </xdr:to>
    <xdr:sp>
      <xdr:nvSpPr>
        <xdr:cNvPr id="1819" name="Text Box 9540"/>
        <xdr:cNvSpPr txBox="1"/>
      </xdr:nvSpPr>
      <xdr:spPr>
        <a:xfrm>
          <a:off x="8099425" y="258651375"/>
          <a:ext cx="79375" cy="8032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841375</xdr:rowOff>
    </xdr:to>
    <xdr:sp>
      <xdr:nvSpPr>
        <xdr:cNvPr id="1820" name="Text Box 9540"/>
        <xdr:cNvSpPr txBox="1"/>
      </xdr:nvSpPr>
      <xdr:spPr>
        <a:xfrm>
          <a:off x="8099425" y="258651375"/>
          <a:ext cx="79375" cy="8413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589915</xdr:rowOff>
    </xdr:to>
    <xdr:sp>
      <xdr:nvSpPr>
        <xdr:cNvPr id="1821" name="Text Box 9540"/>
        <xdr:cNvSpPr txBox="1"/>
      </xdr:nvSpPr>
      <xdr:spPr>
        <a:xfrm>
          <a:off x="8099425" y="258651375"/>
          <a:ext cx="79375" cy="58991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654685</xdr:rowOff>
    </xdr:to>
    <xdr:sp>
      <xdr:nvSpPr>
        <xdr:cNvPr id="1822" name="Text Box 9540"/>
        <xdr:cNvSpPr txBox="1"/>
      </xdr:nvSpPr>
      <xdr:spPr>
        <a:xfrm>
          <a:off x="8099425" y="258651375"/>
          <a:ext cx="79375" cy="65468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677545</xdr:rowOff>
    </xdr:to>
    <xdr:sp>
      <xdr:nvSpPr>
        <xdr:cNvPr id="1823" name="Text Box 9540"/>
        <xdr:cNvSpPr txBox="1"/>
      </xdr:nvSpPr>
      <xdr:spPr>
        <a:xfrm>
          <a:off x="8099425" y="258651375"/>
          <a:ext cx="79375" cy="67754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658495</xdr:rowOff>
    </xdr:to>
    <xdr:sp>
      <xdr:nvSpPr>
        <xdr:cNvPr id="1824" name="Text Box 9540"/>
        <xdr:cNvSpPr txBox="1"/>
      </xdr:nvSpPr>
      <xdr:spPr>
        <a:xfrm>
          <a:off x="8099425" y="258651375"/>
          <a:ext cx="79375" cy="65849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795655</xdr:rowOff>
    </xdr:to>
    <xdr:sp>
      <xdr:nvSpPr>
        <xdr:cNvPr id="1825" name="Text Box 9540"/>
        <xdr:cNvSpPr txBox="1"/>
      </xdr:nvSpPr>
      <xdr:spPr>
        <a:xfrm>
          <a:off x="8099425" y="258651375"/>
          <a:ext cx="79375" cy="79565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555625</xdr:rowOff>
    </xdr:to>
    <xdr:sp>
      <xdr:nvSpPr>
        <xdr:cNvPr id="1826" name="Text Box 9540"/>
        <xdr:cNvSpPr txBox="1"/>
      </xdr:nvSpPr>
      <xdr:spPr>
        <a:xfrm>
          <a:off x="8099425" y="258651375"/>
          <a:ext cx="79375" cy="55562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803275</xdr:rowOff>
    </xdr:to>
    <xdr:sp>
      <xdr:nvSpPr>
        <xdr:cNvPr id="1827" name="Text Box 9540"/>
        <xdr:cNvSpPr txBox="1"/>
      </xdr:nvSpPr>
      <xdr:spPr>
        <a:xfrm>
          <a:off x="8099425" y="258651375"/>
          <a:ext cx="79375" cy="8032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841375</xdr:rowOff>
    </xdr:to>
    <xdr:sp>
      <xdr:nvSpPr>
        <xdr:cNvPr id="1828" name="Text Box 9540"/>
        <xdr:cNvSpPr txBox="1"/>
      </xdr:nvSpPr>
      <xdr:spPr>
        <a:xfrm>
          <a:off x="8099425" y="258651375"/>
          <a:ext cx="79375" cy="8413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460375</xdr:rowOff>
    </xdr:to>
    <xdr:sp>
      <xdr:nvSpPr>
        <xdr:cNvPr id="1829" name="Text Box 9540"/>
        <xdr:cNvSpPr txBox="1"/>
      </xdr:nvSpPr>
      <xdr:spPr>
        <a:xfrm>
          <a:off x="8099425" y="258651375"/>
          <a:ext cx="79375" cy="4603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669925</xdr:rowOff>
    </xdr:to>
    <xdr:sp>
      <xdr:nvSpPr>
        <xdr:cNvPr id="1830" name="Text Box 9540"/>
        <xdr:cNvSpPr txBox="1"/>
      </xdr:nvSpPr>
      <xdr:spPr>
        <a:xfrm>
          <a:off x="8099425" y="258651375"/>
          <a:ext cx="79375" cy="66992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841375</xdr:rowOff>
    </xdr:to>
    <xdr:sp>
      <xdr:nvSpPr>
        <xdr:cNvPr id="1831" name="Text Box 9540"/>
        <xdr:cNvSpPr txBox="1"/>
      </xdr:nvSpPr>
      <xdr:spPr>
        <a:xfrm>
          <a:off x="8099425" y="258651375"/>
          <a:ext cx="79375" cy="8413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688975</xdr:rowOff>
    </xdr:to>
    <xdr:sp>
      <xdr:nvSpPr>
        <xdr:cNvPr id="1832" name="Text Box 9540"/>
        <xdr:cNvSpPr txBox="1"/>
      </xdr:nvSpPr>
      <xdr:spPr>
        <a:xfrm>
          <a:off x="8099425" y="258651375"/>
          <a:ext cx="79375" cy="6889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650875</xdr:rowOff>
    </xdr:to>
    <xdr:sp>
      <xdr:nvSpPr>
        <xdr:cNvPr id="1833" name="Text Box 9540"/>
        <xdr:cNvSpPr txBox="1"/>
      </xdr:nvSpPr>
      <xdr:spPr>
        <a:xfrm>
          <a:off x="8099425" y="258651375"/>
          <a:ext cx="79375" cy="6508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688975</xdr:rowOff>
    </xdr:to>
    <xdr:sp>
      <xdr:nvSpPr>
        <xdr:cNvPr id="1834" name="Text Box 9540"/>
        <xdr:cNvSpPr txBox="1"/>
      </xdr:nvSpPr>
      <xdr:spPr>
        <a:xfrm>
          <a:off x="8099425" y="258651375"/>
          <a:ext cx="79375" cy="6889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647065</xdr:rowOff>
    </xdr:to>
    <xdr:sp>
      <xdr:nvSpPr>
        <xdr:cNvPr id="1835" name="Text Box 9540"/>
        <xdr:cNvSpPr txBox="1"/>
      </xdr:nvSpPr>
      <xdr:spPr>
        <a:xfrm>
          <a:off x="8099425" y="258651375"/>
          <a:ext cx="79375" cy="64706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791845</xdr:rowOff>
    </xdr:to>
    <xdr:sp>
      <xdr:nvSpPr>
        <xdr:cNvPr id="1836" name="Text Box 9540"/>
        <xdr:cNvSpPr txBox="1"/>
      </xdr:nvSpPr>
      <xdr:spPr>
        <a:xfrm>
          <a:off x="8099425" y="258651375"/>
          <a:ext cx="79375" cy="79184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852805</xdr:rowOff>
    </xdr:to>
    <xdr:sp>
      <xdr:nvSpPr>
        <xdr:cNvPr id="1837" name="Text Box 9540"/>
        <xdr:cNvSpPr txBox="1"/>
      </xdr:nvSpPr>
      <xdr:spPr>
        <a:xfrm>
          <a:off x="8099425" y="258651375"/>
          <a:ext cx="79375" cy="85280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647065</xdr:rowOff>
    </xdr:to>
    <xdr:sp>
      <xdr:nvSpPr>
        <xdr:cNvPr id="1838" name="Text Box 9540"/>
        <xdr:cNvSpPr txBox="1"/>
      </xdr:nvSpPr>
      <xdr:spPr>
        <a:xfrm>
          <a:off x="8099425" y="258651375"/>
          <a:ext cx="79375" cy="64706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723265</xdr:rowOff>
    </xdr:to>
    <xdr:sp>
      <xdr:nvSpPr>
        <xdr:cNvPr id="1839" name="Text Box 9540"/>
        <xdr:cNvSpPr txBox="1"/>
      </xdr:nvSpPr>
      <xdr:spPr>
        <a:xfrm>
          <a:off x="8099425" y="258651375"/>
          <a:ext cx="79375" cy="72326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826135</xdr:rowOff>
    </xdr:to>
    <xdr:sp>
      <xdr:nvSpPr>
        <xdr:cNvPr id="1840" name="Text Box 9540"/>
        <xdr:cNvSpPr txBox="1"/>
      </xdr:nvSpPr>
      <xdr:spPr>
        <a:xfrm>
          <a:off x="8099425" y="258651375"/>
          <a:ext cx="79375" cy="82613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875665</xdr:rowOff>
    </xdr:to>
    <xdr:sp>
      <xdr:nvSpPr>
        <xdr:cNvPr id="1841" name="Text Box 9540"/>
        <xdr:cNvSpPr txBox="1"/>
      </xdr:nvSpPr>
      <xdr:spPr>
        <a:xfrm>
          <a:off x="8099425" y="258651375"/>
          <a:ext cx="79375" cy="87566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700405</xdr:rowOff>
    </xdr:to>
    <xdr:sp>
      <xdr:nvSpPr>
        <xdr:cNvPr id="1842" name="Text Box 9540"/>
        <xdr:cNvSpPr txBox="1"/>
      </xdr:nvSpPr>
      <xdr:spPr>
        <a:xfrm>
          <a:off x="8099425" y="258651375"/>
          <a:ext cx="79375" cy="70040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624205</xdr:rowOff>
    </xdr:to>
    <xdr:sp>
      <xdr:nvSpPr>
        <xdr:cNvPr id="1843" name="Text Box 9540"/>
        <xdr:cNvSpPr txBox="1"/>
      </xdr:nvSpPr>
      <xdr:spPr>
        <a:xfrm>
          <a:off x="8099425" y="258651375"/>
          <a:ext cx="79375" cy="62420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837565</xdr:rowOff>
    </xdr:to>
    <xdr:sp>
      <xdr:nvSpPr>
        <xdr:cNvPr id="1844" name="Text Box 9540"/>
        <xdr:cNvSpPr txBox="1"/>
      </xdr:nvSpPr>
      <xdr:spPr>
        <a:xfrm>
          <a:off x="8099425" y="258651375"/>
          <a:ext cx="79375" cy="83756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875665</xdr:rowOff>
    </xdr:to>
    <xdr:sp>
      <xdr:nvSpPr>
        <xdr:cNvPr id="1845" name="Text Box 9540"/>
        <xdr:cNvSpPr txBox="1"/>
      </xdr:nvSpPr>
      <xdr:spPr>
        <a:xfrm>
          <a:off x="8099425" y="258651375"/>
          <a:ext cx="79375" cy="87566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624205</xdr:rowOff>
    </xdr:to>
    <xdr:sp>
      <xdr:nvSpPr>
        <xdr:cNvPr id="1846" name="Text Box 9540"/>
        <xdr:cNvSpPr txBox="1"/>
      </xdr:nvSpPr>
      <xdr:spPr>
        <a:xfrm>
          <a:off x="8099425" y="258651375"/>
          <a:ext cx="79375" cy="62420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688975</xdr:rowOff>
    </xdr:to>
    <xdr:sp>
      <xdr:nvSpPr>
        <xdr:cNvPr id="1847" name="Text Box 9540"/>
        <xdr:cNvSpPr txBox="1"/>
      </xdr:nvSpPr>
      <xdr:spPr>
        <a:xfrm>
          <a:off x="8099425" y="258651375"/>
          <a:ext cx="79375" cy="6889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711835</xdr:rowOff>
    </xdr:to>
    <xdr:sp>
      <xdr:nvSpPr>
        <xdr:cNvPr id="1848" name="Text Box 9540"/>
        <xdr:cNvSpPr txBox="1"/>
      </xdr:nvSpPr>
      <xdr:spPr>
        <a:xfrm>
          <a:off x="8099425" y="258651375"/>
          <a:ext cx="79375" cy="71183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692785</xdr:rowOff>
    </xdr:to>
    <xdr:sp>
      <xdr:nvSpPr>
        <xdr:cNvPr id="1849" name="Text Box 9540"/>
        <xdr:cNvSpPr txBox="1"/>
      </xdr:nvSpPr>
      <xdr:spPr>
        <a:xfrm>
          <a:off x="8099425" y="258651375"/>
          <a:ext cx="79375" cy="69278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829945</xdr:rowOff>
    </xdr:to>
    <xdr:sp>
      <xdr:nvSpPr>
        <xdr:cNvPr id="1850" name="Text Box 9540"/>
        <xdr:cNvSpPr txBox="1"/>
      </xdr:nvSpPr>
      <xdr:spPr>
        <a:xfrm>
          <a:off x="8099425" y="258651375"/>
          <a:ext cx="79375" cy="82994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589915</xdr:rowOff>
    </xdr:to>
    <xdr:sp>
      <xdr:nvSpPr>
        <xdr:cNvPr id="1851" name="Text Box 9540"/>
        <xdr:cNvSpPr txBox="1"/>
      </xdr:nvSpPr>
      <xdr:spPr>
        <a:xfrm>
          <a:off x="8099425" y="258651375"/>
          <a:ext cx="79375" cy="58991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624205</xdr:rowOff>
    </xdr:to>
    <xdr:sp>
      <xdr:nvSpPr>
        <xdr:cNvPr id="1852" name="Text Box 9540"/>
        <xdr:cNvSpPr txBox="1"/>
      </xdr:nvSpPr>
      <xdr:spPr>
        <a:xfrm>
          <a:off x="8099425" y="258651375"/>
          <a:ext cx="79375" cy="62420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837565</xdr:rowOff>
    </xdr:to>
    <xdr:sp>
      <xdr:nvSpPr>
        <xdr:cNvPr id="1853" name="Text Box 9540"/>
        <xdr:cNvSpPr txBox="1"/>
      </xdr:nvSpPr>
      <xdr:spPr>
        <a:xfrm>
          <a:off x="8099425" y="258651375"/>
          <a:ext cx="79375" cy="83756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875665</xdr:rowOff>
    </xdr:to>
    <xdr:sp>
      <xdr:nvSpPr>
        <xdr:cNvPr id="1854" name="Text Box 9540"/>
        <xdr:cNvSpPr txBox="1"/>
      </xdr:nvSpPr>
      <xdr:spPr>
        <a:xfrm>
          <a:off x="8099425" y="258651375"/>
          <a:ext cx="79375" cy="87566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460375</xdr:rowOff>
    </xdr:to>
    <xdr:sp>
      <xdr:nvSpPr>
        <xdr:cNvPr id="1855" name="Text Box 9540"/>
        <xdr:cNvSpPr txBox="1"/>
      </xdr:nvSpPr>
      <xdr:spPr>
        <a:xfrm>
          <a:off x="8099425" y="258651375"/>
          <a:ext cx="79375" cy="4603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704215</xdr:rowOff>
    </xdr:to>
    <xdr:sp>
      <xdr:nvSpPr>
        <xdr:cNvPr id="1856" name="Text Box 9540"/>
        <xdr:cNvSpPr txBox="1"/>
      </xdr:nvSpPr>
      <xdr:spPr>
        <a:xfrm>
          <a:off x="8099425" y="258651375"/>
          <a:ext cx="79375" cy="70421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875665</xdr:rowOff>
    </xdr:to>
    <xdr:sp>
      <xdr:nvSpPr>
        <xdr:cNvPr id="1857" name="Text Box 9540"/>
        <xdr:cNvSpPr txBox="1"/>
      </xdr:nvSpPr>
      <xdr:spPr>
        <a:xfrm>
          <a:off x="8099425" y="258651375"/>
          <a:ext cx="79375" cy="87566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723265</xdr:rowOff>
    </xdr:to>
    <xdr:sp>
      <xdr:nvSpPr>
        <xdr:cNvPr id="1858" name="Text Box 9540"/>
        <xdr:cNvSpPr txBox="1"/>
      </xdr:nvSpPr>
      <xdr:spPr>
        <a:xfrm>
          <a:off x="8099425" y="258651375"/>
          <a:ext cx="79375" cy="72326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624205</xdr:rowOff>
    </xdr:to>
    <xdr:sp>
      <xdr:nvSpPr>
        <xdr:cNvPr id="1859" name="Text Box 9540"/>
        <xdr:cNvSpPr txBox="1"/>
      </xdr:nvSpPr>
      <xdr:spPr>
        <a:xfrm>
          <a:off x="8099425" y="258651375"/>
          <a:ext cx="79375" cy="62420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757555</xdr:rowOff>
    </xdr:to>
    <xdr:sp>
      <xdr:nvSpPr>
        <xdr:cNvPr id="1860" name="Text Box 9540"/>
        <xdr:cNvSpPr txBox="1"/>
      </xdr:nvSpPr>
      <xdr:spPr>
        <a:xfrm>
          <a:off x="8099425" y="258651375"/>
          <a:ext cx="79375" cy="75755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818515</xdr:rowOff>
    </xdr:to>
    <xdr:sp>
      <xdr:nvSpPr>
        <xdr:cNvPr id="1861" name="Text Box 9540"/>
        <xdr:cNvSpPr txBox="1"/>
      </xdr:nvSpPr>
      <xdr:spPr>
        <a:xfrm>
          <a:off x="8099425" y="258651375"/>
          <a:ext cx="79375" cy="81851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688975</xdr:rowOff>
    </xdr:to>
    <xdr:sp>
      <xdr:nvSpPr>
        <xdr:cNvPr id="1862" name="Text Box 9540"/>
        <xdr:cNvSpPr txBox="1"/>
      </xdr:nvSpPr>
      <xdr:spPr>
        <a:xfrm>
          <a:off x="8099425" y="258651375"/>
          <a:ext cx="79375" cy="6889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791845</xdr:rowOff>
    </xdr:to>
    <xdr:sp>
      <xdr:nvSpPr>
        <xdr:cNvPr id="1863" name="Text Box 9540"/>
        <xdr:cNvSpPr txBox="1"/>
      </xdr:nvSpPr>
      <xdr:spPr>
        <a:xfrm>
          <a:off x="8099425" y="258651375"/>
          <a:ext cx="79375" cy="79184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841375</xdr:rowOff>
    </xdr:to>
    <xdr:sp>
      <xdr:nvSpPr>
        <xdr:cNvPr id="1864" name="Text Box 9540"/>
        <xdr:cNvSpPr txBox="1"/>
      </xdr:nvSpPr>
      <xdr:spPr>
        <a:xfrm>
          <a:off x="8099425" y="258651375"/>
          <a:ext cx="79375" cy="8413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665480</xdr:rowOff>
    </xdr:to>
    <xdr:sp>
      <xdr:nvSpPr>
        <xdr:cNvPr id="1865" name="Text Box 9540"/>
        <xdr:cNvSpPr txBox="1"/>
      </xdr:nvSpPr>
      <xdr:spPr>
        <a:xfrm>
          <a:off x="8099425" y="258651375"/>
          <a:ext cx="79375" cy="665480"/>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803275</xdr:rowOff>
    </xdr:to>
    <xdr:sp>
      <xdr:nvSpPr>
        <xdr:cNvPr id="1866" name="Text Box 9540"/>
        <xdr:cNvSpPr txBox="1"/>
      </xdr:nvSpPr>
      <xdr:spPr>
        <a:xfrm>
          <a:off x="8099425" y="258651375"/>
          <a:ext cx="79375" cy="8032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841375</xdr:rowOff>
    </xdr:to>
    <xdr:sp>
      <xdr:nvSpPr>
        <xdr:cNvPr id="1867" name="Text Box 9540"/>
        <xdr:cNvSpPr txBox="1"/>
      </xdr:nvSpPr>
      <xdr:spPr>
        <a:xfrm>
          <a:off x="8099425" y="258651375"/>
          <a:ext cx="79375" cy="8413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654685</xdr:rowOff>
    </xdr:to>
    <xdr:sp>
      <xdr:nvSpPr>
        <xdr:cNvPr id="1868" name="Text Box 9540"/>
        <xdr:cNvSpPr txBox="1"/>
      </xdr:nvSpPr>
      <xdr:spPr>
        <a:xfrm>
          <a:off x="8099425" y="258651375"/>
          <a:ext cx="79375" cy="65468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677545</xdr:rowOff>
    </xdr:to>
    <xdr:sp>
      <xdr:nvSpPr>
        <xdr:cNvPr id="1869" name="Text Box 9540"/>
        <xdr:cNvSpPr txBox="1"/>
      </xdr:nvSpPr>
      <xdr:spPr>
        <a:xfrm>
          <a:off x="8099425" y="258651375"/>
          <a:ext cx="79375" cy="67754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658495</xdr:rowOff>
    </xdr:to>
    <xdr:sp>
      <xdr:nvSpPr>
        <xdr:cNvPr id="1870" name="Text Box 9540"/>
        <xdr:cNvSpPr txBox="1"/>
      </xdr:nvSpPr>
      <xdr:spPr>
        <a:xfrm>
          <a:off x="8099425" y="258651375"/>
          <a:ext cx="79375" cy="65849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795655</xdr:rowOff>
    </xdr:to>
    <xdr:sp>
      <xdr:nvSpPr>
        <xdr:cNvPr id="1871" name="Text Box 9540"/>
        <xdr:cNvSpPr txBox="1"/>
      </xdr:nvSpPr>
      <xdr:spPr>
        <a:xfrm>
          <a:off x="8099425" y="258651375"/>
          <a:ext cx="79375" cy="79565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589915</xdr:rowOff>
    </xdr:to>
    <xdr:sp>
      <xdr:nvSpPr>
        <xdr:cNvPr id="1872" name="Text Box 9540"/>
        <xdr:cNvSpPr txBox="1"/>
      </xdr:nvSpPr>
      <xdr:spPr>
        <a:xfrm>
          <a:off x="8099425" y="258651375"/>
          <a:ext cx="79375" cy="58991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803275</xdr:rowOff>
    </xdr:to>
    <xdr:sp>
      <xdr:nvSpPr>
        <xdr:cNvPr id="1873" name="Text Box 9540"/>
        <xdr:cNvSpPr txBox="1"/>
      </xdr:nvSpPr>
      <xdr:spPr>
        <a:xfrm>
          <a:off x="8099425" y="258651375"/>
          <a:ext cx="79375" cy="8032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841375</xdr:rowOff>
    </xdr:to>
    <xdr:sp>
      <xdr:nvSpPr>
        <xdr:cNvPr id="1874" name="Text Box 9540"/>
        <xdr:cNvSpPr txBox="1"/>
      </xdr:nvSpPr>
      <xdr:spPr>
        <a:xfrm>
          <a:off x="8099425" y="258651375"/>
          <a:ext cx="79375" cy="8413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460375</xdr:rowOff>
    </xdr:to>
    <xdr:sp>
      <xdr:nvSpPr>
        <xdr:cNvPr id="1875" name="Text Box 9540"/>
        <xdr:cNvSpPr txBox="1"/>
      </xdr:nvSpPr>
      <xdr:spPr>
        <a:xfrm>
          <a:off x="8099425" y="258651375"/>
          <a:ext cx="79375" cy="4603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669925</xdr:rowOff>
    </xdr:to>
    <xdr:sp>
      <xdr:nvSpPr>
        <xdr:cNvPr id="1876" name="Text Box 9540"/>
        <xdr:cNvSpPr txBox="1"/>
      </xdr:nvSpPr>
      <xdr:spPr>
        <a:xfrm>
          <a:off x="8099425" y="258651375"/>
          <a:ext cx="79375" cy="66992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841375</xdr:rowOff>
    </xdr:to>
    <xdr:sp>
      <xdr:nvSpPr>
        <xdr:cNvPr id="1877" name="Text Box 9540"/>
        <xdr:cNvSpPr txBox="1"/>
      </xdr:nvSpPr>
      <xdr:spPr>
        <a:xfrm>
          <a:off x="8099425" y="258651375"/>
          <a:ext cx="79375" cy="8413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688975</xdr:rowOff>
    </xdr:to>
    <xdr:sp>
      <xdr:nvSpPr>
        <xdr:cNvPr id="1878" name="Text Box 9540"/>
        <xdr:cNvSpPr txBox="1"/>
      </xdr:nvSpPr>
      <xdr:spPr>
        <a:xfrm>
          <a:off x="8099425" y="258651375"/>
          <a:ext cx="79375" cy="6889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589915</xdr:rowOff>
    </xdr:to>
    <xdr:sp>
      <xdr:nvSpPr>
        <xdr:cNvPr id="1879" name="Text Box 9540"/>
        <xdr:cNvSpPr txBox="1"/>
      </xdr:nvSpPr>
      <xdr:spPr>
        <a:xfrm>
          <a:off x="8099425" y="258651375"/>
          <a:ext cx="79375" cy="58991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647065</xdr:rowOff>
    </xdr:to>
    <xdr:sp>
      <xdr:nvSpPr>
        <xdr:cNvPr id="1880" name="Text Box 9540"/>
        <xdr:cNvSpPr txBox="1"/>
      </xdr:nvSpPr>
      <xdr:spPr>
        <a:xfrm>
          <a:off x="8099425" y="258651375"/>
          <a:ext cx="79375" cy="64706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647065</xdr:rowOff>
    </xdr:to>
    <xdr:sp>
      <xdr:nvSpPr>
        <xdr:cNvPr id="1881" name="Text Box 9540"/>
        <xdr:cNvSpPr txBox="1"/>
      </xdr:nvSpPr>
      <xdr:spPr>
        <a:xfrm>
          <a:off x="8099425" y="258651375"/>
          <a:ext cx="79375" cy="64706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700405</xdr:rowOff>
    </xdr:to>
    <xdr:sp>
      <xdr:nvSpPr>
        <xdr:cNvPr id="1882" name="Text Box 9540"/>
        <xdr:cNvSpPr txBox="1"/>
      </xdr:nvSpPr>
      <xdr:spPr>
        <a:xfrm>
          <a:off x="8099425" y="258651375"/>
          <a:ext cx="79375" cy="70040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624205</xdr:rowOff>
    </xdr:to>
    <xdr:sp>
      <xdr:nvSpPr>
        <xdr:cNvPr id="1883" name="Text Box 9540"/>
        <xdr:cNvSpPr txBox="1"/>
      </xdr:nvSpPr>
      <xdr:spPr>
        <a:xfrm>
          <a:off x="8099425" y="258651375"/>
          <a:ext cx="79375" cy="62420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624205</xdr:rowOff>
    </xdr:to>
    <xdr:sp>
      <xdr:nvSpPr>
        <xdr:cNvPr id="1884" name="Text Box 9540"/>
        <xdr:cNvSpPr txBox="1"/>
      </xdr:nvSpPr>
      <xdr:spPr>
        <a:xfrm>
          <a:off x="8099425" y="258651375"/>
          <a:ext cx="79375" cy="62420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589915</xdr:rowOff>
    </xdr:to>
    <xdr:sp>
      <xdr:nvSpPr>
        <xdr:cNvPr id="1885" name="Text Box 9540"/>
        <xdr:cNvSpPr txBox="1"/>
      </xdr:nvSpPr>
      <xdr:spPr>
        <a:xfrm>
          <a:off x="8099425" y="258651375"/>
          <a:ext cx="79375" cy="58991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460375</xdr:rowOff>
    </xdr:to>
    <xdr:sp>
      <xdr:nvSpPr>
        <xdr:cNvPr id="1886" name="Text Box 9540"/>
        <xdr:cNvSpPr txBox="1"/>
      </xdr:nvSpPr>
      <xdr:spPr>
        <a:xfrm>
          <a:off x="8099425" y="258651375"/>
          <a:ext cx="79375" cy="4603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479425</xdr:rowOff>
    </xdr:to>
    <xdr:sp>
      <xdr:nvSpPr>
        <xdr:cNvPr id="1887" name="Text Box 9540"/>
        <xdr:cNvSpPr txBox="1"/>
      </xdr:nvSpPr>
      <xdr:spPr>
        <a:xfrm>
          <a:off x="8099425" y="258651375"/>
          <a:ext cx="79375" cy="47942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669925</xdr:rowOff>
    </xdr:to>
    <xdr:sp>
      <xdr:nvSpPr>
        <xdr:cNvPr id="1888" name="Text Box 9540"/>
        <xdr:cNvSpPr txBox="1"/>
      </xdr:nvSpPr>
      <xdr:spPr>
        <a:xfrm>
          <a:off x="8099425" y="258651375"/>
          <a:ext cx="79375" cy="66992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708025</xdr:rowOff>
    </xdr:to>
    <xdr:sp>
      <xdr:nvSpPr>
        <xdr:cNvPr id="1889" name="Text Box 9540"/>
        <xdr:cNvSpPr txBox="1"/>
      </xdr:nvSpPr>
      <xdr:spPr>
        <a:xfrm>
          <a:off x="8099425" y="258651375"/>
          <a:ext cx="79375" cy="70802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479425</xdr:rowOff>
    </xdr:to>
    <xdr:sp>
      <xdr:nvSpPr>
        <xdr:cNvPr id="1890" name="Text Box 9540"/>
        <xdr:cNvSpPr txBox="1"/>
      </xdr:nvSpPr>
      <xdr:spPr>
        <a:xfrm>
          <a:off x="8099425" y="258651375"/>
          <a:ext cx="79375" cy="47942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555625</xdr:rowOff>
    </xdr:to>
    <xdr:sp>
      <xdr:nvSpPr>
        <xdr:cNvPr id="1891" name="Text Box 9540"/>
        <xdr:cNvSpPr txBox="1"/>
      </xdr:nvSpPr>
      <xdr:spPr>
        <a:xfrm>
          <a:off x="8099425" y="258651375"/>
          <a:ext cx="79375" cy="55562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555625</xdr:rowOff>
    </xdr:to>
    <xdr:sp>
      <xdr:nvSpPr>
        <xdr:cNvPr id="1892" name="Text Box 9540"/>
        <xdr:cNvSpPr txBox="1"/>
      </xdr:nvSpPr>
      <xdr:spPr>
        <a:xfrm>
          <a:off x="8099425" y="258651375"/>
          <a:ext cx="79375" cy="55562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479425</xdr:rowOff>
    </xdr:to>
    <xdr:sp>
      <xdr:nvSpPr>
        <xdr:cNvPr id="1893" name="Text Box 9540"/>
        <xdr:cNvSpPr txBox="1"/>
      </xdr:nvSpPr>
      <xdr:spPr>
        <a:xfrm>
          <a:off x="8099425" y="258651375"/>
          <a:ext cx="79375" cy="47942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669925</xdr:rowOff>
    </xdr:to>
    <xdr:sp>
      <xdr:nvSpPr>
        <xdr:cNvPr id="1894" name="Text Box 9540"/>
        <xdr:cNvSpPr txBox="1"/>
      </xdr:nvSpPr>
      <xdr:spPr>
        <a:xfrm>
          <a:off x="8099425" y="258651375"/>
          <a:ext cx="79375" cy="66992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708025</xdr:rowOff>
    </xdr:to>
    <xdr:sp>
      <xdr:nvSpPr>
        <xdr:cNvPr id="1895" name="Text Box 9540"/>
        <xdr:cNvSpPr txBox="1"/>
      </xdr:nvSpPr>
      <xdr:spPr>
        <a:xfrm>
          <a:off x="8099425" y="258651375"/>
          <a:ext cx="79375" cy="70802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479425</xdr:rowOff>
    </xdr:to>
    <xdr:sp>
      <xdr:nvSpPr>
        <xdr:cNvPr id="1896" name="Text Box 9540"/>
        <xdr:cNvSpPr txBox="1"/>
      </xdr:nvSpPr>
      <xdr:spPr>
        <a:xfrm>
          <a:off x="8099425" y="258651375"/>
          <a:ext cx="79375" cy="47942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555625</xdr:rowOff>
    </xdr:to>
    <xdr:sp>
      <xdr:nvSpPr>
        <xdr:cNvPr id="1897" name="Text Box 9540"/>
        <xdr:cNvSpPr txBox="1"/>
      </xdr:nvSpPr>
      <xdr:spPr>
        <a:xfrm>
          <a:off x="8099425" y="258651375"/>
          <a:ext cx="79375" cy="55562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460375</xdr:rowOff>
    </xdr:to>
    <xdr:sp>
      <xdr:nvSpPr>
        <xdr:cNvPr id="1898" name="Text Box 9540"/>
        <xdr:cNvSpPr txBox="1"/>
      </xdr:nvSpPr>
      <xdr:spPr>
        <a:xfrm>
          <a:off x="8099425" y="258651375"/>
          <a:ext cx="79375" cy="4603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669925</xdr:rowOff>
    </xdr:to>
    <xdr:sp>
      <xdr:nvSpPr>
        <xdr:cNvPr id="1899" name="Text Box 9540"/>
        <xdr:cNvSpPr txBox="1"/>
      </xdr:nvSpPr>
      <xdr:spPr>
        <a:xfrm>
          <a:off x="8099425" y="258651375"/>
          <a:ext cx="79375" cy="66992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708025</xdr:rowOff>
    </xdr:to>
    <xdr:sp>
      <xdr:nvSpPr>
        <xdr:cNvPr id="1900" name="Text Box 9540"/>
        <xdr:cNvSpPr txBox="1"/>
      </xdr:nvSpPr>
      <xdr:spPr>
        <a:xfrm>
          <a:off x="8099425" y="258651375"/>
          <a:ext cx="79375" cy="70802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555625</xdr:rowOff>
    </xdr:to>
    <xdr:sp>
      <xdr:nvSpPr>
        <xdr:cNvPr id="1901" name="Text Box 9540"/>
        <xdr:cNvSpPr txBox="1"/>
      </xdr:nvSpPr>
      <xdr:spPr>
        <a:xfrm>
          <a:off x="8099425" y="258651375"/>
          <a:ext cx="79375" cy="55562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460375</xdr:rowOff>
    </xdr:to>
    <xdr:sp>
      <xdr:nvSpPr>
        <xdr:cNvPr id="1902" name="Text Box 9540"/>
        <xdr:cNvSpPr txBox="1"/>
      </xdr:nvSpPr>
      <xdr:spPr>
        <a:xfrm>
          <a:off x="8099425" y="258651375"/>
          <a:ext cx="79375" cy="4603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612775</xdr:rowOff>
    </xdr:to>
    <xdr:sp>
      <xdr:nvSpPr>
        <xdr:cNvPr id="1903" name="Text Box 9540"/>
        <xdr:cNvSpPr txBox="1"/>
      </xdr:nvSpPr>
      <xdr:spPr>
        <a:xfrm>
          <a:off x="8099425" y="258651375"/>
          <a:ext cx="79375" cy="6127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787400</xdr:rowOff>
    </xdr:to>
    <xdr:sp>
      <xdr:nvSpPr>
        <xdr:cNvPr id="1904" name="Text Box 9540"/>
        <xdr:cNvSpPr txBox="1"/>
      </xdr:nvSpPr>
      <xdr:spPr>
        <a:xfrm>
          <a:off x="8099425" y="258651375"/>
          <a:ext cx="79375" cy="787400"/>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848995</xdr:rowOff>
    </xdr:to>
    <xdr:sp>
      <xdr:nvSpPr>
        <xdr:cNvPr id="1905" name="Text Box 9540"/>
        <xdr:cNvSpPr txBox="1"/>
      </xdr:nvSpPr>
      <xdr:spPr>
        <a:xfrm>
          <a:off x="8099425" y="258651375"/>
          <a:ext cx="79375" cy="84899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612775</xdr:rowOff>
    </xdr:to>
    <xdr:sp>
      <xdr:nvSpPr>
        <xdr:cNvPr id="1906" name="Text Box 9540"/>
        <xdr:cNvSpPr txBox="1"/>
      </xdr:nvSpPr>
      <xdr:spPr>
        <a:xfrm>
          <a:off x="8099425" y="258651375"/>
          <a:ext cx="79375" cy="6127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719455</xdr:rowOff>
    </xdr:to>
    <xdr:sp>
      <xdr:nvSpPr>
        <xdr:cNvPr id="1907" name="Text Box 9540"/>
        <xdr:cNvSpPr txBox="1"/>
      </xdr:nvSpPr>
      <xdr:spPr>
        <a:xfrm>
          <a:off x="8099425" y="258651375"/>
          <a:ext cx="79375" cy="71945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822325</xdr:rowOff>
    </xdr:to>
    <xdr:sp>
      <xdr:nvSpPr>
        <xdr:cNvPr id="1908" name="Text Box 9540"/>
        <xdr:cNvSpPr txBox="1"/>
      </xdr:nvSpPr>
      <xdr:spPr>
        <a:xfrm>
          <a:off x="8099425" y="258651375"/>
          <a:ext cx="79375" cy="82232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871855</xdr:rowOff>
    </xdr:to>
    <xdr:sp>
      <xdr:nvSpPr>
        <xdr:cNvPr id="1909" name="Text Box 9540"/>
        <xdr:cNvSpPr txBox="1"/>
      </xdr:nvSpPr>
      <xdr:spPr>
        <a:xfrm>
          <a:off x="8099425" y="258651375"/>
          <a:ext cx="79375" cy="87185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666115</xdr:rowOff>
    </xdr:to>
    <xdr:sp>
      <xdr:nvSpPr>
        <xdr:cNvPr id="1910" name="Text Box 9540"/>
        <xdr:cNvSpPr txBox="1"/>
      </xdr:nvSpPr>
      <xdr:spPr>
        <a:xfrm>
          <a:off x="8099425" y="258651375"/>
          <a:ext cx="79375" cy="66611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589915</xdr:rowOff>
    </xdr:to>
    <xdr:sp>
      <xdr:nvSpPr>
        <xdr:cNvPr id="1911" name="Text Box 9540"/>
        <xdr:cNvSpPr txBox="1"/>
      </xdr:nvSpPr>
      <xdr:spPr>
        <a:xfrm>
          <a:off x="8099425" y="258651375"/>
          <a:ext cx="79375" cy="58991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833755</xdr:rowOff>
    </xdr:to>
    <xdr:sp>
      <xdr:nvSpPr>
        <xdr:cNvPr id="1912" name="Text Box 9540"/>
        <xdr:cNvSpPr txBox="1"/>
      </xdr:nvSpPr>
      <xdr:spPr>
        <a:xfrm>
          <a:off x="8099425" y="258651375"/>
          <a:ext cx="79375" cy="83375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871855</xdr:rowOff>
    </xdr:to>
    <xdr:sp>
      <xdr:nvSpPr>
        <xdr:cNvPr id="1913" name="Text Box 9540"/>
        <xdr:cNvSpPr txBox="1"/>
      </xdr:nvSpPr>
      <xdr:spPr>
        <a:xfrm>
          <a:off x="8099425" y="258651375"/>
          <a:ext cx="79375" cy="87185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589915</xdr:rowOff>
    </xdr:to>
    <xdr:sp>
      <xdr:nvSpPr>
        <xdr:cNvPr id="1914" name="Text Box 9540"/>
        <xdr:cNvSpPr txBox="1"/>
      </xdr:nvSpPr>
      <xdr:spPr>
        <a:xfrm>
          <a:off x="8099425" y="258651375"/>
          <a:ext cx="79375" cy="58991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555625</xdr:rowOff>
    </xdr:to>
    <xdr:sp>
      <xdr:nvSpPr>
        <xdr:cNvPr id="1915" name="Text Box 9540"/>
        <xdr:cNvSpPr txBox="1"/>
      </xdr:nvSpPr>
      <xdr:spPr>
        <a:xfrm>
          <a:off x="8099425" y="258651375"/>
          <a:ext cx="79375" cy="55562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833755</xdr:rowOff>
    </xdr:to>
    <xdr:sp>
      <xdr:nvSpPr>
        <xdr:cNvPr id="1916" name="Text Box 9540"/>
        <xdr:cNvSpPr txBox="1"/>
      </xdr:nvSpPr>
      <xdr:spPr>
        <a:xfrm>
          <a:off x="8099425" y="258651375"/>
          <a:ext cx="79375" cy="83375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871855</xdr:rowOff>
    </xdr:to>
    <xdr:sp>
      <xdr:nvSpPr>
        <xdr:cNvPr id="1917" name="Text Box 9540"/>
        <xdr:cNvSpPr txBox="1"/>
      </xdr:nvSpPr>
      <xdr:spPr>
        <a:xfrm>
          <a:off x="8099425" y="258651375"/>
          <a:ext cx="79375" cy="87185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460375</xdr:rowOff>
    </xdr:to>
    <xdr:sp>
      <xdr:nvSpPr>
        <xdr:cNvPr id="1918" name="Text Box 9540"/>
        <xdr:cNvSpPr txBox="1"/>
      </xdr:nvSpPr>
      <xdr:spPr>
        <a:xfrm>
          <a:off x="8099425" y="258651375"/>
          <a:ext cx="79375" cy="4603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719455</xdr:rowOff>
    </xdr:to>
    <xdr:sp>
      <xdr:nvSpPr>
        <xdr:cNvPr id="1919" name="Text Box 9540"/>
        <xdr:cNvSpPr txBox="1"/>
      </xdr:nvSpPr>
      <xdr:spPr>
        <a:xfrm>
          <a:off x="8099425" y="258651375"/>
          <a:ext cx="79375" cy="71945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700405</xdr:rowOff>
    </xdr:to>
    <xdr:sp>
      <xdr:nvSpPr>
        <xdr:cNvPr id="1920" name="Text Box 9540"/>
        <xdr:cNvSpPr txBox="1"/>
      </xdr:nvSpPr>
      <xdr:spPr>
        <a:xfrm>
          <a:off x="8099425" y="258651375"/>
          <a:ext cx="79375" cy="70040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589915</xdr:rowOff>
    </xdr:to>
    <xdr:sp>
      <xdr:nvSpPr>
        <xdr:cNvPr id="1921" name="Text Box 9540"/>
        <xdr:cNvSpPr txBox="1"/>
      </xdr:nvSpPr>
      <xdr:spPr>
        <a:xfrm>
          <a:off x="8099425" y="258651375"/>
          <a:ext cx="79375" cy="58991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635635</xdr:rowOff>
    </xdr:to>
    <xdr:sp>
      <xdr:nvSpPr>
        <xdr:cNvPr id="1922" name="Text Box 9540"/>
        <xdr:cNvSpPr txBox="1"/>
      </xdr:nvSpPr>
      <xdr:spPr>
        <a:xfrm>
          <a:off x="8099425" y="258651375"/>
          <a:ext cx="79375" cy="63563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635635</xdr:rowOff>
    </xdr:to>
    <xdr:sp>
      <xdr:nvSpPr>
        <xdr:cNvPr id="1923" name="Text Box 9540"/>
        <xdr:cNvSpPr txBox="1"/>
      </xdr:nvSpPr>
      <xdr:spPr>
        <a:xfrm>
          <a:off x="8099425" y="258651375"/>
          <a:ext cx="79375" cy="63563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612775</xdr:rowOff>
    </xdr:to>
    <xdr:sp>
      <xdr:nvSpPr>
        <xdr:cNvPr id="1924" name="Text Box 9540"/>
        <xdr:cNvSpPr txBox="1"/>
      </xdr:nvSpPr>
      <xdr:spPr>
        <a:xfrm>
          <a:off x="8099425" y="258651375"/>
          <a:ext cx="79375" cy="6127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589915</xdr:rowOff>
    </xdr:to>
    <xdr:sp>
      <xdr:nvSpPr>
        <xdr:cNvPr id="1925" name="Text Box 9540"/>
        <xdr:cNvSpPr txBox="1"/>
      </xdr:nvSpPr>
      <xdr:spPr>
        <a:xfrm>
          <a:off x="8099425" y="258651375"/>
          <a:ext cx="79375" cy="58991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677545</xdr:rowOff>
    </xdr:to>
    <xdr:sp>
      <xdr:nvSpPr>
        <xdr:cNvPr id="1926" name="Text Box 9540"/>
        <xdr:cNvSpPr txBox="1"/>
      </xdr:nvSpPr>
      <xdr:spPr>
        <a:xfrm>
          <a:off x="8099425" y="258651375"/>
          <a:ext cx="79375" cy="67754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700405</xdr:rowOff>
    </xdr:to>
    <xdr:sp>
      <xdr:nvSpPr>
        <xdr:cNvPr id="1927" name="Text Box 9540"/>
        <xdr:cNvSpPr txBox="1"/>
      </xdr:nvSpPr>
      <xdr:spPr>
        <a:xfrm>
          <a:off x="8099425" y="258651375"/>
          <a:ext cx="79375" cy="70040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681355</xdr:rowOff>
    </xdr:to>
    <xdr:sp>
      <xdr:nvSpPr>
        <xdr:cNvPr id="1928" name="Text Box 9540"/>
        <xdr:cNvSpPr txBox="1"/>
      </xdr:nvSpPr>
      <xdr:spPr>
        <a:xfrm>
          <a:off x="8099425" y="258651375"/>
          <a:ext cx="79375" cy="68135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555625</xdr:rowOff>
    </xdr:to>
    <xdr:sp>
      <xdr:nvSpPr>
        <xdr:cNvPr id="1929" name="Text Box 9540"/>
        <xdr:cNvSpPr txBox="1"/>
      </xdr:nvSpPr>
      <xdr:spPr>
        <a:xfrm>
          <a:off x="8099425" y="258651375"/>
          <a:ext cx="79375" cy="55562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612775</xdr:rowOff>
    </xdr:to>
    <xdr:sp>
      <xdr:nvSpPr>
        <xdr:cNvPr id="1930" name="Text Box 9540"/>
        <xdr:cNvSpPr txBox="1"/>
      </xdr:nvSpPr>
      <xdr:spPr>
        <a:xfrm>
          <a:off x="8099425" y="258651375"/>
          <a:ext cx="79375" cy="6127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483235</xdr:rowOff>
    </xdr:to>
    <xdr:sp>
      <xdr:nvSpPr>
        <xdr:cNvPr id="1931" name="Text Box 9540"/>
        <xdr:cNvSpPr txBox="1"/>
      </xdr:nvSpPr>
      <xdr:spPr>
        <a:xfrm>
          <a:off x="8099425" y="258651375"/>
          <a:ext cx="79375" cy="48323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692785</xdr:rowOff>
    </xdr:to>
    <xdr:sp>
      <xdr:nvSpPr>
        <xdr:cNvPr id="1932" name="Text Box 9540"/>
        <xdr:cNvSpPr txBox="1"/>
      </xdr:nvSpPr>
      <xdr:spPr>
        <a:xfrm>
          <a:off x="8099425" y="258651375"/>
          <a:ext cx="79375" cy="69278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612775</xdr:rowOff>
    </xdr:to>
    <xdr:sp>
      <xdr:nvSpPr>
        <xdr:cNvPr id="1933" name="Text Box 9540"/>
        <xdr:cNvSpPr txBox="1"/>
      </xdr:nvSpPr>
      <xdr:spPr>
        <a:xfrm>
          <a:off x="8099425" y="258651375"/>
          <a:ext cx="79375" cy="6127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803275</xdr:rowOff>
    </xdr:to>
    <xdr:sp>
      <xdr:nvSpPr>
        <xdr:cNvPr id="1934" name="Text Box 9540"/>
        <xdr:cNvSpPr txBox="1"/>
      </xdr:nvSpPr>
      <xdr:spPr>
        <a:xfrm>
          <a:off x="8099425" y="258651375"/>
          <a:ext cx="79375" cy="8032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841375</xdr:rowOff>
    </xdr:to>
    <xdr:sp>
      <xdr:nvSpPr>
        <xdr:cNvPr id="1935" name="Text Box 9540"/>
        <xdr:cNvSpPr txBox="1"/>
      </xdr:nvSpPr>
      <xdr:spPr>
        <a:xfrm>
          <a:off x="8099425" y="258651375"/>
          <a:ext cx="79375" cy="8413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803275</xdr:rowOff>
    </xdr:to>
    <xdr:sp>
      <xdr:nvSpPr>
        <xdr:cNvPr id="1936" name="Text Box 9540"/>
        <xdr:cNvSpPr txBox="1"/>
      </xdr:nvSpPr>
      <xdr:spPr>
        <a:xfrm>
          <a:off x="8099425" y="258651375"/>
          <a:ext cx="79375" cy="8032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650875</xdr:rowOff>
    </xdr:to>
    <xdr:sp>
      <xdr:nvSpPr>
        <xdr:cNvPr id="1937" name="Text Box 9540"/>
        <xdr:cNvSpPr txBox="1"/>
      </xdr:nvSpPr>
      <xdr:spPr>
        <a:xfrm>
          <a:off x="8099425" y="258651375"/>
          <a:ext cx="79375" cy="6508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688975</xdr:rowOff>
    </xdr:to>
    <xdr:sp>
      <xdr:nvSpPr>
        <xdr:cNvPr id="1938" name="Text Box 9540"/>
        <xdr:cNvSpPr txBox="1"/>
      </xdr:nvSpPr>
      <xdr:spPr>
        <a:xfrm>
          <a:off x="8099425" y="258651375"/>
          <a:ext cx="79375" cy="6889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612775</xdr:rowOff>
    </xdr:to>
    <xdr:sp>
      <xdr:nvSpPr>
        <xdr:cNvPr id="1939" name="Text Box 9540"/>
        <xdr:cNvSpPr txBox="1"/>
      </xdr:nvSpPr>
      <xdr:spPr>
        <a:xfrm>
          <a:off x="8099425" y="258651375"/>
          <a:ext cx="79375" cy="6127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757555</xdr:rowOff>
    </xdr:to>
    <xdr:sp>
      <xdr:nvSpPr>
        <xdr:cNvPr id="1940" name="Text Box 9540"/>
        <xdr:cNvSpPr txBox="1"/>
      </xdr:nvSpPr>
      <xdr:spPr>
        <a:xfrm>
          <a:off x="8099425" y="258651375"/>
          <a:ext cx="79375" cy="75755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612775</xdr:rowOff>
    </xdr:to>
    <xdr:sp>
      <xdr:nvSpPr>
        <xdr:cNvPr id="1941" name="Text Box 9540"/>
        <xdr:cNvSpPr txBox="1"/>
      </xdr:nvSpPr>
      <xdr:spPr>
        <a:xfrm>
          <a:off x="8099425" y="258651375"/>
          <a:ext cx="79375" cy="6127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688975</xdr:rowOff>
    </xdr:to>
    <xdr:sp>
      <xdr:nvSpPr>
        <xdr:cNvPr id="1942" name="Text Box 9540"/>
        <xdr:cNvSpPr txBox="1"/>
      </xdr:nvSpPr>
      <xdr:spPr>
        <a:xfrm>
          <a:off x="8099425" y="258651375"/>
          <a:ext cx="79375" cy="6889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791845</xdr:rowOff>
    </xdr:to>
    <xdr:sp>
      <xdr:nvSpPr>
        <xdr:cNvPr id="1943" name="Text Box 9540"/>
        <xdr:cNvSpPr txBox="1"/>
      </xdr:nvSpPr>
      <xdr:spPr>
        <a:xfrm>
          <a:off x="8099425" y="258651375"/>
          <a:ext cx="79375" cy="79184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665480</xdr:rowOff>
    </xdr:to>
    <xdr:sp>
      <xdr:nvSpPr>
        <xdr:cNvPr id="1944" name="Text Box 9540"/>
        <xdr:cNvSpPr txBox="1"/>
      </xdr:nvSpPr>
      <xdr:spPr>
        <a:xfrm>
          <a:off x="8099425" y="258651375"/>
          <a:ext cx="79375" cy="665480"/>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589915</xdr:rowOff>
    </xdr:to>
    <xdr:sp>
      <xdr:nvSpPr>
        <xdr:cNvPr id="1945" name="Text Box 9540"/>
        <xdr:cNvSpPr txBox="1"/>
      </xdr:nvSpPr>
      <xdr:spPr>
        <a:xfrm>
          <a:off x="8099425" y="258651375"/>
          <a:ext cx="79375" cy="58991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803275</xdr:rowOff>
    </xdr:to>
    <xdr:sp>
      <xdr:nvSpPr>
        <xdr:cNvPr id="1946" name="Text Box 9540"/>
        <xdr:cNvSpPr txBox="1"/>
      </xdr:nvSpPr>
      <xdr:spPr>
        <a:xfrm>
          <a:off x="8099425" y="258651375"/>
          <a:ext cx="79375" cy="8032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841375</xdr:rowOff>
    </xdr:to>
    <xdr:sp>
      <xdr:nvSpPr>
        <xdr:cNvPr id="1947" name="Text Box 9540"/>
        <xdr:cNvSpPr txBox="1"/>
      </xdr:nvSpPr>
      <xdr:spPr>
        <a:xfrm>
          <a:off x="8099425" y="258651375"/>
          <a:ext cx="79375" cy="8413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589915</xdr:rowOff>
    </xdr:to>
    <xdr:sp>
      <xdr:nvSpPr>
        <xdr:cNvPr id="1948" name="Text Box 9540"/>
        <xdr:cNvSpPr txBox="1"/>
      </xdr:nvSpPr>
      <xdr:spPr>
        <a:xfrm>
          <a:off x="8099425" y="258651375"/>
          <a:ext cx="79375" cy="58991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654685</xdr:rowOff>
    </xdr:to>
    <xdr:sp>
      <xdr:nvSpPr>
        <xdr:cNvPr id="1949" name="Text Box 9540"/>
        <xdr:cNvSpPr txBox="1"/>
      </xdr:nvSpPr>
      <xdr:spPr>
        <a:xfrm>
          <a:off x="8099425" y="258651375"/>
          <a:ext cx="79375" cy="65468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677545</xdr:rowOff>
    </xdr:to>
    <xdr:sp>
      <xdr:nvSpPr>
        <xdr:cNvPr id="1950" name="Text Box 9540"/>
        <xdr:cNvSpPr txBox="1"/>
      </xdr:nvSpPr>
      <xdr:spPr>
        <a:xfrm>
          <a:off x="8099425" y="258651375"/>
          <a:ext cx="79375" cy="67754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658495</xdr:rowOff>
    </xdr:to>
    <xdr:sp>
      <xdr:nvSpPr>
        <xdr:cNvPr id="1951" name="Text Box 9540"/>
        <xdr:cNvSpPr txBox="1"/>
      </xdr:nvSpPr>
      <xdr:spPr>
        <a:xfrm>
          <a:off x="8099425" y="258651375"/>
          <a:ext cx="79375" cy="65849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795655</xdr:rowOff>
    </xdr:to>
    <xdr:sp>
      <xdr:nvSpPr>
        <xdr:cNvPr id="1952" name="Text Box 9540"/>
        <xdr:cNvSpPr txBox="1"/>
      </xdr:nvSpPr>
      <xdr:spPr>
        <a:xfrm>
          <a:off x="8099425" y="258651375"/>
          <a:ext cx="79375" cy="79565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555625</xdr:rowOff>
    </xdr:to>
    <xdr:sp>
      <xdr:nvSpPr>
        <xdr:cNvPr id="1953" name="Text Box 9540"/>
        <xdr:cNvSpPr txBox="1"/>
      </xdr:nvSpPr>
      <xdr:spPr>
        <a:xfrm>
          <a:off x="8099425" y="258651375"/>
          <a:ext cx="79375" cy="55562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589915</xdr:rowOff>
    </xdr:to>
    <xdr:sp>
      <xdr:nvSpPr>
        <xdr:cNvPr id="1954" name="Text Box 9540"/>
        <xdr:cNvSpPr txBox="1"/>
      </xdr:nvSpPr>
      <xdr:spPr>
        <a:xfrm>
          <a:off x="8099425" y="258651375"/>
          <a:ext cx="79375" cy="58991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803275</xdr:rowOff>
    </xdr:to>
    <xdr:sp>
      <xdr:nvSpPr>
        <xdr:cNvPr id="1955" name="Text Box 9540"/>
        <xdr:cNvSpPr txBox="1"/>
      </xdr:nvSpPr>
      <xdr:spPr>
        <a:xfrm>
          <a:off x="8099425" y="258651375"/>
          <a:ext cx="79375" cy="8032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460375</xdr:rowOff>
    </xdr:to>
    <xdr:sp>
      <xdr:nvSpPr>
        <xdr:cNvPr id="1956" name="Text Box 9540"/>
        <xdr:cNvSpPr txBox="1"/>
      </xdr:nvSpPr>
      <xdr:spPr>
        <a:xfrm>
          <a:off x="8099425" y="258651375"/>
          <a:ext cx="79375" cy="4603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669925</xdr:rowOff>
    </xdr:to>
    <xdr:sp>
      <xdr:nvSpPr>
        <xdr:cNvPr id="1957" name="Text Box 9540"/>
        <xdr:cNvSpPr txBox="1"/>
      </xdr:nvSpPr>
      <xdr:spPr>
        <a:xfrm>
          <a:off x="8099425" y="258651375"/>
          <a:ext cx="79375" cy="66992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688975</xdr:rowOff>
    </xdr:to>
    <xdr:sp>
      <xdr:nvSpPr>
        <xdr:cNvPr id="1958" name="Text Box 9540"/>
        <xdr:cNvSpPr txBox="1"/>
      </xdr:nvSpPr>
      <xdr:spPr>
        <a:xfrm>
          <a:off x="8099425" y="258651375"/>
          <a:ext cx="79375" cy="6889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589915</xdr:rowOff>
    </xdr:to>
    <xdr:sp>
      <xdr:nvSpPr>
        <xdr:cNvPr id="1959" name="Text Box 9540"/>
        <xdr:cNvSpPr txBox="1"/>
      </xdr:nvSpPr>
      <xdr:spPr>
        <a:xfrm>
          <a:off x="8099425" y="258651375"/>
          <a:ext cx="79375" cy="58991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700405</xdr:rowOff>
    </xdr:to>
    <xdr:sp>
      <xdr:nvSpPr>
        <xdr:cNvPr id="1960" name="Text Box 9540"/>
        <xdr:cNvSpPr txBox="1"/>
      </xdr:nvSpPr>
      <xdr:spPr>
        <a:xfrm>
          <a:off x="8099425" y="258651375"/>
          <a:ext cx="79375" cy="70040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673735</xdr:rowOff>
    </xdr:to>
    <xdr:sp>
      <xdr:nvSpPr>
        <xdr:cNvPr id="1961" name="Text Box 9540"/>
        <xdr:cNvSpPr txBox="1"/>
      </xdr:nvSpPr>
      <xdr:spPr>
        <a:xfrm>
          <a:off x="8099425" y="258651375"/>
          <a:ext cx="79375" cy="67373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723265</xdr:rowOff>
    </xdr:to>
    <xdr:sp>
      <xdr:nvSpPr>
        <xdr:cNvPr id="1962" name="Text Box 9540"/>
        <xdr:cNvSpPr txBox="1"/>
      </xdr:nvSpPr>
      <xdr:spPr>
        <a:xfrm>
          <a:off x="8099425" y="258651375"/>
          <a:ext cx="79375" cy="72326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685165</xdr:rowOff>
    </xdr:to>
    <xdr:sp>
      <xdr:nvSpPr>
        <xdr:cNvPr id="1963" name="Text Box 9540"/>
        <xdr:cNvSpPr txBox="1"/>
      </xdr:nvSpPr>
      <xdr:spPr>
        <a:xfrm>
          <a:off x="8099425" y="258651375"/>
          <a:ext cx="79375" cy="68516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723265</xdr:rowOff>
    </xdr:to>
    <xdr:sp>
      <xdr:nvSpPr>
        <xdr:cNvPr id="1964" name="Text Box 9540"/>
        <xdr:cNvSpPr txBox="1"/>
      </xdr:nvSpPr>
      <xdr:spPr>
        <a:xfrm>
          <a:off x="8099425" y="258651375"/>
          <a:ext cx="79375" cy="72326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688975</xdr:rowOff>
    </xdr:to>
    <xdr:sp>
      <xdr:nvSpPr>
        <xdr:cNvPr id="1965" name="Text Box 9540"/>
        <xdr:cNvSpPr txBox="1"/>
      </xdr:nvSpPr>
      <xdr:spPr>
        <a:xfrm>
          <a:off x="8099425" y="258651375"/>
          <a:ext cx="79375" cy="6889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711835</xdr:rowOff>
    </xdr:to>
    <xdr:sp>
      <xdr:nvSpPr>
        <xdr:cNvPr id="1966" name="Text Box 9540"/>
        <xdr:cNvSpPr txBox="1"/>
      </xdr:nvSpPr>
      <xdr:spPr>
        <a:xfrm>
          <a:off x="8099425" y="258651375"/>
          <a:ext cx="79375" cy="71183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692785</xdr:rowOff>
    </xdr:to>
    <xdr:sp>
      <xdr:nvSpPr>
        <xdr:cNvPr id="1967" name="Text Box 9540"/>
        <xdr:cNvSpPr txBox="1"/>
      </xdr:nvSpPr>
      <xdr:spPr>
        <a:xfrm>
          <a:off x="8099425" y="258651375"/>
          <a:ext cx="79375" cy="69278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829945</xdr:rowOff>
    </xdr:to>
    <xdr:sp>
      <xdr:nvSpPr>
        <xdr:cNvPr id="1968" name="Text Box 9540"/>
        <xdr:cNvSpPr txBox="1"/>
      </xdr:nvSpPr>
      <xdr:spPr>
        <a:xfrm>
          <a:off x="8099425" y="258651375"/>
          <a:ext cx="79375" cy="82994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624205</xdr:rowOff>
    </xdr:to>
    <xdr:sp>
      <xdr:nvSpPr>
        <xdr:cNvPr id="1969" name="Text Box 9540"/>
        <xdr:cNvSpPr txBox="1"/>
      </xdr:nvSpPr>
      <xdr:spPr>
        <a:xfrm>
          <a:off x="8099425" y="258651375"/>
          <a:ext cx="79375" cy="62420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685165</xdr:rowOff>
    </xdr:to>
    <xdr:sp>
      <xdr:nvSpPr>
        <xdr:cNvPr id="1970" name="Text Box 9540"/>
        <xdr:cNvSpPr txBox="1"/>
      </xdr:nvSpPr>
      <xdr:spPr>
        <a:xfrm>
          <a:off x="8099425" y="258651375"/>
          <a:ext cx="79375" cy="68516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723265</xdr:rowOff>
    </xdr:to>
    <xdr:sp>
      <xdr:nvSpPr>
        <xdr:cNvPr id="1971" name="Text Box 9540"/>
        <xdr:cNvSpPr txBox="1"/>
      </xdr:nvSpPr>
      <xdr:spPr>
        <a:xfrm>
          <a:off x="8099425" y="258651375"/>
          <a:ext cx="79375" cy="72326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704215</xdr:rowOff>
    </xdr:to>
    <xdr:sp>
      <xdr:nvSpPr>
        <xdr:cNvPr id="1972" name="Text Box 9540"/>
        <xdr:cNvSpPr txBox="1"/>
      </xdr:nvSpPr>
      <xdr:spPr>
        <a:xfrm>
          <a:off x="8099425" y="258651375"/>
          <a:ext cx="79375" cy="70421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875665</xdr:rowOff>
    </xdr:to>
    <xdr:sp>
      <xdr:nvSpPr>
        <xdr:cNvPr id="1973" name="Text Box 9540"/>
        <xdr:cNvSpPr txBox="1"/>
      </xdr:nvSpPr>
      <xdr:spPr>
        <a:xfrm>
          <a:off x="8099425" y="258651375"/>
          <a:ext cx="79375" cy="87566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624205</xdr:rowOff>
    </xdr:to>
    <xdr:sp>
      <xdr:nvSpPr>
        <xdr:cNvPr id="1974" name="Text Box 9540"/>
        <xdr:cNvSpPr txBox="1"/>
      </xdr:nvSpPr>
      <xdr:spPr>
        <a:xfrm>
          <a:off x="8099425" y="258651375"/>
          <a:ext cx="79375" cy="624205"/>
        </a:xfrm>
        <a:prstGeom prst="rect">
          <a:avLst/>
        </a:prstGeom>
        <a:noFill/>
        <a:ln w="9525">
          <a:noFill/>
        </a:ln>
      </xdr:spPr>
    </xdr:sp>
    <xdr:clientData/>
  </xdr:twoCellAnchor>
  <xdr:twoCellAnchor editAs="oneCell">
    <xdr:from>
      <xdr:col>7</xdr:col>
      <xdr:colOff>0</xdr:colOff>
      <xdr:row>128</xdr:row>
      <xdr:rowOff>0</xdr:rowOff>
    </xdr:from>
    <xdr:to>
      <xdr:col>7</xdr:col>
      <xdr:colOff>93345</xdr:colOff>
      <xdr:row>128</xdr:row>
      <xdr:rowOff>227965</xdr:rowOff>
    </xdr:to>
    <xdr:pic>
      <xdr:nvPicPr>
        <xdr:cNvPr id="2359" name="Text Box 79"/>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60" name="Text Box 80"/>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61" name="Text Box 81"/>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62" name="Text Box 82"/>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63" name="Picture 6"/>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64" name="Picture 7"/>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65" name="Picture 8"/>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66" name="Picture 9"/>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67" name="Picture 10"/>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68" name="Picture 11"/>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69" name="Picture 12"/>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70" name="Picture 13"/>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71" name="Picture 14"/>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72" name="Picture 15"/>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73" name="Picture 16"/>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74" name="Picture 17"/>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75" name="Picture 18"/>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76" name="Picture 19"/>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77" name="Picture 20"/>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78" name="Picture 21"/>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79" name="Picture 22"/>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80" name="Picture 23"/>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81" name="Picture 24"/>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82" name="Picture 25"/>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83" name="Picture 26"/>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84" name="Picture 27"/>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85" name="Picture 28"/>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86" name="Picture 29"/>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87" name="Picture 30"/>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88" name="Picture 31"/>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89" name="Picture 32"/>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90" name="Picture 33"/>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91" name="Picture 34"/>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92" name="Picture 35"/>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93" name="Picture 36"/>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94" name="Picture 37"/>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95" name="Picture 38"/>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96" name="Picture 39"/>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97" name="Picture 40"/>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98" name="Picture 41"/>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399" name="Picture 42"/>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400" name="Picture 43"/>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401" name="Picture 44"/>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402" name="Picture 45"/>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403" name="Picture 46"/>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404" name="Picture 47"/>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405" name="Picture 48"/>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406" name="Picture 49"/>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07" name="Text Box 79"/>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08" name="Text Box 80"/>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09" name="Text Box 81"/>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10" name="Text Box 82"/>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11" name="Picture 6"/>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12" name="Picture 7"/>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13" name="Picture 8"/>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14" name="Picture 9"/>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15" name="Picture 10"/>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16" name="Picture 11"/>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17" name="Picture 12"/>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18" name="Picture 13"/>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19" name="Picture 14"/>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20" name="Picture 15"/>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21" name="Picture 16"/>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22" name="Picture 17"/>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23" name="Picture 18"/>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24" name="Picture 19"/>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25" name="Picture 20"/>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26" name="Picture 21"/>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27" name="Picture 22"/>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28" name="Picture 23"/>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29" name="Picture 24"/>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30" name="Picture 25"/>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31" name="Picture 26"/>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32" name="Picture 27"/>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33" name="Picture 28"/>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34" name="Picture 29"/>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35" name="Picture 30"/>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36" name="Picture 31"/>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37" name="Picture 32"/>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38" name="Picture 33"/>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39" name="Picture 34"/>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40" name="Picture 35"/>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41" name="Picture 36"/>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42" name="Picture 37"/>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43" name="Picture 38"/>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44" name="Picture 39"/>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45" name="Picture 40"/>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46" name="Picture 41"/>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47" name="Picture 42"/>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48" name="Picture 43"/>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49" name="Picture 44"/>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50" name="Picture 45"/>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51" name="Picture 46"/>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52" name="Picture 47"/>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53" name="Picture 48"/>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454" name="Picture 49"/>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55" name="Text Box 79"/>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56" name="Text Box 80"/>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57" name="Text Box 81"/>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58" name="Text Box 82"/>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59" name="Picture 6"/>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60" name="Picture 7"/>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61" name="Picture 8"/>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62" name="Picture 9"/>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63" name="Picture 10"/>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64" name="Picture 11"/>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65" name="Picture 12"/>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66" name="Picture 13"/>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67" name="Picture 14"/>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68" name="Picture 15"/>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69" name="Picture 16"/>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70" name="Picture 17"/>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71" name="Picture 18"/>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72" name="Picture 19"/>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73" name="Picture 20"/>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74" name="Picture 21"/>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75" name="Picture 22"/>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76" name="Picture 23"/>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77" name="Picture 24"/>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78" name="Picture 25"/>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79" name="Picture 26"/>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80" name="Picture 27"/>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81" name="Picture 28"/>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82" name="Picture 29"/>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83" name="Picture 30"/>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84" name="Picture 31"/>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85" name="Picture 32"/>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86" name="Picture 33"/>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87" name="Picture 34"/>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88" name="Picture 35"/>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89" name="Picture 36"/>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90" name="Picture 37"/>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91" name="Picture 38"/>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92" name="Picture 39"/>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93" name="Picture 40"/>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94" name="Picture 41"/>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95" name="Picture 42"/>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96" name="Picture 43"/>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97" name="Picture 44"/>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98" name="Picture 45"/>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499" name="Picture 46"/>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500" name="Picture 47"/>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501" name="Picture 48"/>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502" name="Picture 49"/>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03" name="Text Box 79"/>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04" name="Text Box 80"/>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05" name="Text Box 81"/>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06" name="Text Box 82"/>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07" name="Picture 6"/>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08" name="Picture 7"/>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09" name="Picture 8"/>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10" name="Picture 9"/>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11" name="Picture 10"/>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12" name="Picture 11"/>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13" name="Picture 12"/>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14" name="Picture 13"/>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15" name="Picture 14"/>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16" name="Picture 15"/>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17" name="Picture 16"/>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18" name="Picture 17"/>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19" name="Picture 18"/>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20" name="Picture 19"/>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21" name="Picture 20"/>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22" name="Picture 21"/>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23" name="Picture 22"/>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24" name="Picture 23"/>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25" name="Picture 24"/>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26" name="Picture 25"/>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27" name="Picture 26"/>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28" name="Picture 27"/>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29" name="Picture 28"/>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30" name="Picture 29"/>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31" name="Picture 30"/>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32" name="Picture 31"/>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33" name="Picture 32"/>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34" name="Picture 33"/>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35" name="Picture 34"/>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36" name="Picture 35"/>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37" name="Picture 36"/>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38" name="Picture 37"/>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39" name="Picture 38"/>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40" name="Picture 39"/>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41" name="Picture 40"/>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42" name="Picture 41"/>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43" name="Picture 42"/>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44" name="Picture 43"/>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45" name="Picture 44"/>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46" name="Picture 45"/>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47" name="Picture 46"/>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48" name="Picture 47"/>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49" name="Picture 48"/>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550" name="Picture 49"/>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51" name="Text Box 79"/>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52" name="Text Box 80"/>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53" name="Text Box 81"/>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54" name="Text Box 82"/>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55" name="Picture 6"/>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56" name="Picture 7"/>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57" name="Picture 8"/>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58" name="Picture 9"/>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59" name="Picture 10"/>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60" name="Picture 11"/>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61" name="Picture 12"/>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62" name="Picture 13"/>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63" name="Picture 14"/>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64" name="Picture 15"/>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65" name="Picture 16"/>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66" name="Picture 17"/>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67" name="Picture 18"/>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68" name="Picture 19"/>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69" name="Picture 20"/>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70" name="Picture 21"/>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71" name="Picture 22"/>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72" name="Picture 23"/>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73" name="Picture 24"/>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74" name="Picture 25"/>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75" name="Picture 26"/>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76" name="Picture 27"/>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77" name="Picture 28"/>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78" name="Picture 29"/>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79" name="Picture 30"/>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80" name="Picture 31"/>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81" name="Picture 32"/>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82" name="Picture 33"/>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83" name="Picture 34"/>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84" name="Picture 35"/>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85" name="Picture 36"/>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86" name="Picture 37"/>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87" name="Picture 38"/>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88" name="Picture 39"/>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89" name="Picture 40"/>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90" name="Picture 41"/>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91" name="Picture 42"/>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92" name="Picture 43"/>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93" name="Picture 44"/>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94" name="Picture 45"/>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95" name="Picture 46"/>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96" name="Picture 47"/>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97" name="Picture 48"/>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598" name="Picture 49"/>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599" name="Text Box 79"/>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00" name="Text Box 80"/>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01" name="Text Box 81"/>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02" name="Text Box 82"/>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03" name="Picture 6"/>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04" name="Picture 7"/>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05" name="Picture 8"/>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06" name="Picture 9"/>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07" name="Picture 10"/>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08" name="Picture 11"/>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09" name="Picture 12"/>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10" name="Picture 13"/>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11" name="Picture 14"/>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12" name="Picture 15"/>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13" name="Picture 16"/>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14" name="Picture 17"/>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15" name="Picture 18"/>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16" name="Picture 19"/>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17" name="Picture 20"/>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18" name="Picture 21"/>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19" name="Picture 22"/>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20" name="Picture 23"/>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21" name="Picture 24"/>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22" name="Picture 25"/>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23" name="Picture 26"/>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24" name="Picture 27"/>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25" name="Picture 28"/>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26" name="Picture 29"/>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27" name="Picture 30"/>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28" name="Picture 31"/>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29" name="Picture 32"/>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30" name="Picture 33"/>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31" name="Picture 34"/>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32" name="Picture 35"/>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33" name="Picture 36"/>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34" name="Picture 37"/>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35" name="Picture 38"/>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36" name="Picture 39"/>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37" name="Picture 40"/>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38" name="Picture 41"/>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39" name="Picture 42"/>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40" name="Picture 43"/>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41" name="Picture 44"/>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42" name="Picture 45"/>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43" name="Picture 46"/>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44" name="Picture 47"/>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45" name="Picture 48"/>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226060</xdr:rowOff>
    </xdr:to>
    <xdr:pic>
      <xdr:nvPicPr>
        <xdr:cNvPr id="2646" name="Picture 49"/>
        <xdr:cNvPicPr/>
      </xdr:nvPicPr>
      <xdr:blipFill>
        <a:blip r:embed="rId1" r:link="rId2"/>
        <a:stretch>
          <a:fillRect/>
        </a:stretch>
      </xdr:blipFill>
      <xdr:spPr>
        <a:xfrm>
          <a:off x="80994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47" name="Text Box 79"/>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48" name="Text Box 80"/>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49" name="Text Box 81"/>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50" name="Text Box 82"/>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51" name="Picture 6"/>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52" name="Picture 7"/>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53" name="Picture 8"/>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54" name="Picture 9"/>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55" name="Picture 10"/>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56" name="Picture 11"/>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57" name="Picture 12"/>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58" name="Picture 13"/>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59" name="Picture 14"/>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60" name="Picture 15"/>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61" name="Picture 16"/>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62" name="Picture 17"/>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63" name="Picture 18"/>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64" name="Picture 19"/>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65" name="Picture 20"/>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66" name="Picture 21"/>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67" name="Picture 22"/>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68" name="Picture 23"/>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69" name="Picture 24"/>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70" name="Picture 25"/>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71" name="Picture 26"/>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72" name="Picture 27"/>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73" name="Picture 28"/>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74" name="Picture 29"/>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75" name="Picture 30"/>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76" name="Picture 31"/>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77" name="Picture 32"/>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78" name="Picture 33"/>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79" name="Picture 34"/>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80" name="Picture 35"/>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81" name="Picture 36"/>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82" name="Picture 37"/>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83" name="Picture 38"/>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84" name="Picture 39"/>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85" name="Picture 40"/>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86" name="Picture 41"/>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87" name="Picture 42"/>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88" name="Picture 43"/>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89" name="Picture 44"/>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90" name="Picture 45"/>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91" name="Picture 46"/>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92" name="Picture 47"/>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93" name="Picture 48"/>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694" name="Picture 49"/>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695" name="Text Box 79"/>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696" name="Text Box 80"/>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697" name="Text Box 81"/>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698" name="Text Box 82"/>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699" name="Picture 6"/>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00" name="Picture 7"/>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01" name="Picture 8"/>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02" name="Picture 9"/>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03" name="Picture 10"/>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04" name="Picture 11"/>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05" name="Picture 12"/>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06" name="Picture 13"/>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07" name="Picture 14"/>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08" name="Picture 15"/>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09" name="Picture 16"/>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10" name="Picture 17"/>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11" name="Picture 18"/>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12" name="Picture 19"/>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13" name="Picture 20"/>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14" name="Picture 21"/>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15" name="Picture 22"/>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16" name="Picture 23"/>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17" name="Picture 24"/>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18" name="Picture 25"/>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19" name="Picture 26"/>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20" name="Picture 27"/>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21" name="Picture 28"/>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22" name="Picture 29"/>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23" name="Picture 30"/>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24" name="Picture 31"/>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25" name="Picture 32"/>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26" name="Picture 33"/>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27" name="Picture 34"/>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28" name="Picture 35"/>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29" name="Picture 36"/>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30" name="Picture 37"/>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31" name="Picture 38"/>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32" name="Picture 39"/>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33" name="Picture 40"/>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34" name="Picture 41"/>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35" name="Picture 42"/>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36" name="Picture 43"/>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37" name="Picture 44"/>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38" name="Picture 45"/>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39" name="Picture 46"/>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40" name="Picture 47"/>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41" name="Picture 48"/>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226060</xdr:rowOff>
    </xdr:to>
    <xdr:pic>
      <xdr:nvPicPr>
        <xdr:cNvPr id="2742" name="Picture 49"/>
        <xdr:cNvPicPr/>
      </xdr:nvPicPr>
      <xdr:blipFill>
        <a:blip r:embed="rId1" r:link="rId2"/>
        <a:stretch>
          <a:fillRect/>
        </a:stretch>
      </xdr:blipFill>
      <xdr:spPr>
        <a:xfrm>
          <a:off x="8785225" y="261064375"/>
          <a:ext cx="91440" cy="226060"/>
        </a:xfrm>
        <a:prstGeom prst="rect">
          <a:avLst/>
        </a:prstGeom>
        <a:noFill/>
        <a:ln w="9525">
          <a:noFill/>
        </a:ln>
      </xdr:spPr>
    </xdr:pic>
    <xdr:clientData/>
  </xdr:twoCellAnchor>
  <xdr:twoCellAnchor editAs="oneCell">
    <xdr:from>
      <xdr:col>7</xdr:col>
      <xdr:colOff>0</xdr:colOff>
      <xdr:row>127</xdr:row>
      <xdr:rowOff>0</xdr:rowOff>
    </xdr:from>
    <xdr:to>
      <xdr:col>7</xdr:col>
      <xdr:colOff>79375</xdr:colOff>
      <xdr:row>127</xdr:row>
      <xdr:rowOff>841375</xdr:rowOff>
    </xdr:to>
    <xdr:sp>
      <xdr:nvSpPr>
        <xdr:cNvPr id="1975" name="Text Box 9540"/>
        <xdr:cNvSpPr txBox="1"/>
      </xdr:nvSpPr>
      <xdr:spPr>
        <a:xfrm>
          <a:off x="8099425" y="258651375"/>
          <a:ext cx="79375" cy="8413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841375</xdr:rowOff>
    </xdr:to>
    <xdr:sp>
      <xdr:nvSpPr>
        <xdr:cNvPr id="1976" name="Text Box 9540"/>
        <xdr:cNvSpPr txBox="1"/>
      </xdr:nvSpPr>
      <xdr:spPr>
        <a:xfrm>
          <a:off x="8099425" y="258651375"/>
          <a:ext cx="79375" cy="8413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841375</xdr:rowOff>
    </xdr:to>
    <xdr:sp>
      <xdr:nvSpPr>
        <xdr:cNvPr id="1977" name="Text Box 9540"/>
        <xdr:cNvSpPr txBox="1"/>
      </xdr:nvSpPr>
      <xdr:spPr>
        <a:xfrm>
          <a:off x="8099425" y="258651375"/>
          <a:ext cx="79375" cy="8413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841375</xdr:rowOff>
    </xdr:to>
    <xdr:sp>
      <xdr:nvSpPr>
        <xdr:cNvPr id="1978" name="Text Box 9540"/>
        <xdr:cNvSpPr txBox="1"/>
      </xdr:nvSpPr>
      <xdr:spPr>
        <a:xfrm>
          <a:off x="8099425" y="258651375"/>
          <a:ext cx="79375" cy="8413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852805</xdr:rowOff>
    </xdr:to>
    <xdr:sp>
      <xdr:nvSpPr>
        <xdr:cNvPr id="1979" name="Text Box 9540"/>
        <xdr:cNvSpPr txBox="1"/>
      </xdr:nvSpPr>
      <xdr:spPr>
        <a:xfrm>
          <a:off x="8099425" y="258651375"/>
          <a:ext cx="79375" cy="85280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875665</xdr:rowOff>
    </xdr:to>
    <xdr:sp>
      <xdr:nvSpPr>
        <xdr:cNvPr id="1980" name="Text Box 9540"/>
        <xdr:cNvSpPr txBox="1"/>
      </xdr:nvSpPr>
      <xdr:spPr>
        <a:xfrm>
          <a:off x="8099425" y="258651375"/>
          <a:ext cx="79375" cy="87566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875665</xdr:rowOff>
    </xdr:to>
    <xdr:sp>
      <xdr:nvSpPr>
        <xdr:cNvPr id="1981" name="Text Box 9540"/>
        <xdr:cNvSpPr txBox="1"/>
      </xdr:nvSpPr>
      <xdr:spPr>
        <a:xfrm>
          <a:off x="8099425" y="258651375"/>
          <a:ext cx="79375" cy="87566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875665</xdr:rowOff>
    </xdr:to>
    <xdr:sp>
      <xdr:nvSpPr>
        <xdr:cNvPr id="1982" name="Text Box 9540"/>
        <xdr:cNvSpPr txBox="1"/>
      </xdr:nvSpPr>
      <xdr:spPr>
        <a:xfrm>
          <a:off x="8099425" y="258651375"/>
          <a:ext cx="79375" cy="87566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875665</xdr:rowOff>
    </xdr:to>
    <xdr:sp>
      <xdr:nvSpPr>
        <xdr:cNvPr id="1983" name="Text Box 9540"/>
        <xdr:cNvSpPr txBox="1"/>
      </xdr:nvSpPr>
      <xdr:spPr>
        <a:xfrm>
          <a:off x="8099425" y="258651375"/>
          <a:ext cx="79375" cy="87566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841375</xdr:rowOff>
    </xdr:to>
    <xdr:sp>
      <xdr:nvSpPr>
        <xdr:cNvPr id="1984" name="Text Box 9540"/>
        <xdr:cNvSpPr txBox="1"/>
      </xdr:nvSpPr>
      <xdr:spPr>
        <a:xfrm>
          <a:off x="8099425" y="258651375"/>
          <a:ext cx="79375" cy="8413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841375</xdr:rowOff>
    </xdr:to>
    <xdr:sp>
      <xdr:nvSpPr>
        <xdr:cNvPr id="1985" name="Text Box 9540"/>
        <xdr:cNvSpPr txBox="1"/>
      </xdr:nvSpPr>
      <xdr:spPr>
        <a:xfrm>
          <a:off x="8099425" y="258651375"/>
          <a:ext cx="79375" cy="8413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841375</xdr:rowOff>
    </xdr:to>
    <xdr:sp>
      <xdr:nvSpPr>
        <xdr:cNvPr id="1986" name="Text Box 9540"/>
        <xdr:cNvSpPr txBox="1"/>
      </xdr:nvSpPr>
      <xdr:spPr>
        <a:xfrm>
          <a:off x="8099425" y="258651375"/>
          <a:ext cx="79375" cy="8413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841375</xdr:rowOff>
    </xdr:to>
    <xdr:sp>
      <xdr:nvSpPr>
        <xdr:cNvPr id="1987" name="Text Box 9540"/>
        <xdr:cNvSpPr txBox="1"/>
      </xdr:nvSpPr>
      <xdr:spPr>
        <a:xfrm>
          <a:off x="8099425" y="258651375"/>
          <a:ext cx="79375" cy="8413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848995</xdr:rowOff>
    </xdr:to>
    <xdr:sp>
      <xdr:nvSpPr>
        <xdr:cNvPr id="1988" name="Text Box 9540"/>
        <xdr:cNvSpPr txBox="1"/>
      </xdr:nvSpPr>
      <xdr:spPr>
        <a:xfrm>
          <a:off x="8099425" y="258651375"/>
          <a:ext cx="79375" cy="84899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871855</xdr:rowOff>
    </xdr:to>
    <xdr:sp>
      <xdr:nvSpPr>
        <xdr:cNvPr id="1989" name="Text Box 9540"/>
        <xdr:cNvSpPr txBox="1"/>
      </xdr:nvSpPr>
      <xdr:spPr>
        <a:xfrm>
          <a:off x="8099425" y="258651375"/>
          <a:ext cx="79375" cy="87185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871855</xdr:rowOff>
    </xdr:to>
    <xdr:sp>
      <xdr:nvSpPr>
        <xdr:cNvPr id="1990" name="Text Box 9540"/>
        <xdr:cNvSpPr txBox="1"/>
      </xdr:nvSpPr>
      <xdr:spPr>
        <a:xfrm>
          <a:off x="8099425" y="258651375"/>
          <a:ext cx="79375" cy="87185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871855</xdr:rowOff>
    </xdr:to>
    <xdr:sp>
      <xdr:nvSpPr>
        <xdr:cNvPr id="1991" name="Text Box 9540"/>
        <xdr:cNvSpPr txBox="1"/>
      </xdr:nvSpPr>
      <xdr:spPr>
        <a:xfrm>
          <a:off x="8099425" y="258651375"/>
          <a:ext cx="79375" cy="87185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841375</xdr:rowOff>
    </xdr:to>
    <xdr:sp>
      <xdr:nvSpPr>
        <xdr:cNvPr id="1992" name="Text Box 9540"/>
        <xdr:cNvSpPr txBox="1"/>
      </xdr:nvSpPr>
      <xdr:spPr>
        <a:xfrm>
          <a:off x="8099425" y="258651375"/>
          <a:ext cx="79375" cy="8413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841375</xdr:rowOff>
    </xdr:to>
    <xdr:sp>
      <xdr:nvSpPr>
        <xdr:cNvPr id="1993" name="Text Box 9540"/>
        <xdr:cNvSpPr txBox="1"/>
      </xdr:nvSpPr>
      <xdr:spPr>
        <a:xfrm>
          <a:off x="8099425" y="258651375"/>
          <a:ext cx="79375" cy="841375"/>
        </a:xfrm>
        <a:prstGeom prst="rect">
          <a:avLst/>
        </a:prstGeom>
        <a:noFill/>
        <a:ln w="9525">
          <a:noFill/>
        </a:ln>
      </xdr:spPr>
    </xdr:sp>
    <xdr:clientData/>
  </xdr:twoCellAnchor>
  <xdr:twoCellAnchor editAs="oneCell">
    <xdr:from>
      <xdr:col>7</xdr:col>
      <xdr:colOff>0</xdr:colOff>
      <xdr:row>127</xdr:row>
      <xdr:rowOff>0</xdr:rowOff>
    </xdr:from>
    <xdr:to>
      <xdr:col>7</xdr:col>
      <xdr:colOff>79375</xdr:colOff>
      <xdr:row>127</xdr:row>
      <xdr:rowOff>875665</xdr:rowOff>
    </xdr:to>
    <xdr:sp>
      <xdr:nvSpPr>
        <xdr:cNvPr id="1994" name="Text Box 9540"/>
        <xdr:cNvSpPr txBox="1"/>
      </xdr:nvSpPr>
      <xdr:spPr>
        <a:xfrm>
          <a:off x="8099425" y="258651375"/>
          <a:ext cx="79375" cy="875665"/>
        </a:xfrm>
        <a:prstGeom prst="rect">
          <a:avLst/>
        </a:prstGeom>
        <a:noFill/>
        <a:ln w="9525">
          <a:noFill/>
        </a:ln>
      </xdr:spPr>
    </xdr:sp>
    <xdr:clientData/>
  </xdr:twoCellAnchor>
  <xdr:twoCellAnchor editAs="oneCell">
    <xdr:from>
      <xdr:col>7</xdr:col>
      <xdr:colOff>0</xdr:colOff>
      <xdr:row>128</xdr:row>
      <xdr:rowOff>0</xdr:rowOff>
    </xdr:from>
    <xdr:to>
      <xdr:col>7</xdr:col>
      <xdr:colOff>93345</xdr:colOff>
      <xdr:row>128</xdr:row>
      <xdr:rowOff>227965</xdr:rowOff>
    </xdr:to>
    <xdr:pic>
      <xdr:nvPicPr>
        <xdr:cNvPr id="1995" name="Text Box 79"/>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1996" name="Text Box 80"/>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1997" name="Text Box 81"/>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1998" name="Text Box 82"/>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1999" name="Picture 6"/>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00" name="Picture 7"/>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01" name="Picture 8"/>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02" name="Picture 9"/>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03" name="Picture 10"/>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04" name="Picture 11"/>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05" name="Picture 12"/>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06" name="Picture 13"/>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07" name="Picture 14"/>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08" name="Picture 15"/>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09" name="Picture 16"/>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10" name="Picture 17"/>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11" name="Picture 18"/>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12" name="Picture 19"/>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13" name="Picture 20"/>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14" name="Picture 21"/>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15" name="Picture 22"/>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16" name="Picture 23"/>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17" name="Picture 24"/>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18" name="Picture 25"/>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19" name="Picture 26"/>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20" name="Picture 27"/>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21" name="Picture 28"/>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22" name="Picture 29"/>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23" name="Picture 30"/>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24" name="Picture 31"/>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25" name="Picture 32"/>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26" name="Picture 33"/>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27" name="Picture 34"/>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28" name="Picture 35"/>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29" name="Picture 36"/>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30" name="Picture 37"/>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31" name="Picture 38"/>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32" name="Picture 39"/>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33" name="Picture 40"/>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34" name="Picture 41"/>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35" name="Picture 42"/>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36" name="Picture 43"/>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37" name="Picture 44"/>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38" name="Picture 45"/>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39" name="Picture 46"/>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40" name="Picture 47"/>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41" name="Picture 48"/>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042" name="Picture 49"/>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43" name="Text Box 79"/>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44" name="Text Box 80"/>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45" name="Text Box 81"/>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46" name="Text Box 82"/>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47" name="Picture 6"/>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48" name="Picture 7"/>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49" name="Picture 8"/>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50" name="Picture 9"/>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51" name="Picture 10"/>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52" name="Picture 11"/>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53" name="Picture 12"/>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54" name="Picture 13"/>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55" name="Picture 14"/>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56" name="Picture 15"/>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57" name="Picture 16"/>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58" name="Picture 17"/>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59" name="Picture 18"/>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60" name="Picture 19"/>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61" name="Picture 20"/>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62" name="Picture 21"/>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63" name="Picture 22"/>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64" name="Picture 23"/>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65" name="Picture 24"/>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66" name="Picture 25"/>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67" name="Picture 26"/>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68" name="Picture 27"/>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69" name="Picture 28"/>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70" name="Picture 29"/>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71" name="Picture 30"/>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72" name="Picture 31"/>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73" name="Picture 32"/>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74" name="Picture 33"/>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75" name="Picture 34"/>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76" name="Picture 35"/>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77" name="Picture 36"/>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78" name="Picture 37"/>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79" name="Picture 38"/>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80" name="Picture 39"/>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81" name="Picture 40"/>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82" name="Picture 41"/>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83" name="Picture 42"/>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84" name="Picture 43"/>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85" name="Picture 44"/>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86" name="Picture 45"/>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87" name="Picture 46"/>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88" name="Picture 47"/>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89" name="Picture 48"/>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090" name="Picture 49"/>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091" name="Text Box 79"/>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092" name="Text Box 80"/>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093" name="Text Box 81"/>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094" name="Text Box 82"/>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095" name="Picture 6"/>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096" name="Picture 7"/>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097" name="Picture 8"/>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098" name="Picture 9"/>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099" name="Picture 10"/>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00" name="Picture 11"/>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01" name="Picture 12"/>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02" name="Picture 13"/>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03" name="Picture 14"/>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04" name="Picture 15"/>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05" name="Picture 16"/>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06" name="Picture 17"/>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07" name="Picture 18"/>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08" name="Picture 19"/>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09" name="Picture 20"/>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10" name="Picture 21"/>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11" name="Picture 22"/>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12" name="Picture 23"/>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13" name="Picture 24"/>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14" name="Picture 25"/>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15" name="Picture 26"/>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16" name="Picture 27"/>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17" name="Picture 28"/>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18" name="Picture 29"/>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19" name="Picture 30"/>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20" name="Picture 31"/>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21" name="Picture 32"/>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22" name="Picture 33"/>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23" name="Picture 34"/>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24" name="Picture 35"/>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25" name="Picture 36"/>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26" name="Picture 37"/>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27" name="Picture 38"/>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28" name="Picture 39"/>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29" name="Picture 40"/>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30" name="Picture 41"/>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31" name="Picture 42"/>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32" name="Picture 43"/>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33" name="Picture 44"/>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34" name="Picture 45"/>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35" name="Picture 46"/>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36" name="Picture 47"/>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37" name="Picture 48"/>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138" name="Picture 49"/>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39" name="Text Box 79"/>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40" name="Text Box 80"/>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41" name="Text Box 81"/>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42" name="Text Box 82"/>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43" name="Picture 6"/>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44" name="Picture 7"/>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45" name="Picture 8"/>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46" name="Picture 9"/>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47" name="Picture 10"/>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48" name="Picture 11"/>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49" name="Picture 12"/>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50" name="Picture 13"/>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51" name="Picture 14"/>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52" name="Picture 15"/>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53" name="Picture 16"/>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54" name="Picture 17"/>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55" name="Picture 18"/>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56" name="Picture 19"/>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57" name="Picture 20"/>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58" name="Picture 21"/>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59" name="Picture 22"/>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60" name="Picture 23"/>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61" name="Picture 24"/>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62" name="Picture 25"/>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63" name="Picture 26"/>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64" name="Picture 27"/>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65" name="Picture 28"/>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66" name="Picture 29"/>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67" name="Picture 30"/>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68" name="Picture 31"/>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69" name="Picture 32"/>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70" name="Picture 33"/>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71" name="Picture 34"/>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72" name="Picture 35"/>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73" name="Picture 36"/>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74" name="Picture 37"/>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75" name="Picture 38"/>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76" name="Picture 39"/>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77" name="Picture 40"/>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78" name="Picture 41"/>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79" name="Picture 42"/>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80" name="Picture 43"/>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81" name="Picture 44"/>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82" name="Picture 45"/>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83" name="Picture 46"/>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84" name="Picture 47"/>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85" name="Picture 48"/>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186" name="Picture 49"/>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187" name="Text Box 79"/>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188" name="Text Box 80"/>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189" name="Text Box 81"/>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190" name="Text Box 82"/>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191" name="Picture 6"/>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192" name="Picture 7"/>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193" name="Picture 8"/>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194" name="Picture 9"/>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195" name="Picture 10"/>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196" name="Picture 11"/>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197" name="Picture 12"/>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198" name="Picture 13"/>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199" name="Picture 14"/>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00" name="Picture 15"/>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01" name="Picture 16"/>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02" name="Picture 17"/>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03" name="Picture 18"/>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04" name="Picture 19"/>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05" name="Picture 20"/>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06" name="Picture 21"/>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07" name="Picture 22"/>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08" name="Picture 23"/>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09" name="Picture 24"/>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10" name="Picture 25"/>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11" name="Picture 26"/>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12" name="Picture 27"/>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13" name="Picture 28"/>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14" name="Picture 29"/>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15" name="Picture 30"/>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16" name="Picture 31"/>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17" name="Picture 32"/>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18" name="Picture 33"/>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19" name="Picture 34"/>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20" name="Picture 35"/>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21" name="Picture 36"/>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22" name="Picture 37"/>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23" name="Picture 38"/>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24" name="Picture 39"/>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25" name="Picture 40"/>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26" name="Picture 41"/>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27" name="Picture 42"/>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28" name="Picture 43"/>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29" name="Picture 44"/>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30" name="Picture 45"/>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31" name="Picture 46"/>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32" name="Picture 47"/>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33" name="Picture 48"/>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93345</xdr:colOff>
      <xdr:row>128</xdr:row>
      <xdr:rowOff>227965</xdr:rowOff>
    </xdr:to>
    <xdr:pic>
      <xdr:nvPicPr>
        <xdr:cNvPr id="2234" name="Picture 49"/>
        <xdr:cNvPicPr/>
      </xdr:nvPicPr>
      <xdr:blipFill>
        <a:blip r:embed="rId1" r:link="rId2"/>
        <a:stretch>
          <a:fillRect/>
        </a:stretch>
      </xdr:blipFill>
      <xdr:spPr>
        <a:xfrm>
          <a:off x="8099425" y="261064375"/>
          <a:ext cx="93345" cy="22796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35" name="Text Box 79"/>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36" name="Text Box 80"/>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37" name="Text Box 81"/>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38" name="Text Box 82"/>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39" name="Picture 6"/>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40" name="Picture 7"/>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41" name="Picture 8"/>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42" name="Picture 9"/>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43" name="Picture 10"/>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44" name="Picture 11"/>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45" name="Picture 12"/>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46" name="Picture 13"/>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47" name="Picture 14"/>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48" name="Picture 15"/>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49" name="Picture 16"/>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50" name="Picture 17"/>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51" name="Picture 18"/>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52" name="Picture 19"/>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53" name="Picture 20"/>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54" name="Picture 21"/>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55" name="Picture 22"/>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56" name="Picture 23"/>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57" name="Picture 24"/>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58" name="Picture 25"/>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59" name="Picture 26"/>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60" name="Picture 27"/>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61" name="Picture 28"/>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62" name="Picture 29"/>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63" name="Picture 30"/>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64" name="Picture 31"/>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65" name="Picture 32"/>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66" name="Picture 33"/>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67" name="Picture 34"/>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68" name="Picture 35"/>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69" name="Picture 36"/>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70" name="Picture 37"/>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71" name="Picture 38"/>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72" name="Picture 39"/>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73" name="Picture 40"/>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74" name="Picture 41"/>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75" name="Picture 42"/>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76" name="Picture 43"/>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77" name="Picture 44"/>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78" name="Picture 45"/>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79" name="Picture 46"/>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80" name="Picture 47"/>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81" name="Picture 48"/>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0</xdr:colOff>
      <xdr:row>128</xdr:row>
      <xdr:rowOff>0</xdr:rowOff>
    </xdr:from>
    <xdr:to>
      <xdr:col>7</xdr:col>
      <xdr:colOff>91440</xdr:colOff>
      <xdr:row>128</xdr:row>
      <xdr:rowOff>225425</xdr:rowOff>
    </xdr:to>
    <xdr:pic>
      <xdr:nvPicPr>
        <xdr:cNvPr id="2282" name="Picture 49"/>
        <xdr:cNvPicPr/>
      </xdr:nvPicPr>
      <xdr:blipFill>
        <a:blip r:embed="rId1" r:link="rId2"/>
        <a:stretch>
          <a:fillRect/>
        </a:stretch>
      </xdr:blipFill>
      <xdr:spPr>
        <a:xfrm>
          <a:off x="80994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283" name="Text Box 79"/>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284" name="Text Box 80"/>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285" name="Text Box 81"/>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286" name="Text Box 82"/>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287" name="Picture 6"/>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288" name="Picture 7"/>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289" name="Picture 8"/>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290" name="Picture 9"/>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291" name="Picture 10"/>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292" name="Picture 11"/>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293" name="Picture 12"/>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294" name="Picture 13"/>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295" name="Picture 14"/>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296" name="Picture 15"/>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297" name="Picture 16"/>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298" name="Picture 17"/>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299" name="Picture 18"/>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300" name="Picture 19"/>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301" name="Picture 20"/>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302" name="Picture 21"/>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303" name="Picture 22"/>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304" name="Picture 23"/>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305" name="Picture 24"/>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306" name="Picture 25"/>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307" name="Picture 26"/>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308" name="Picture 27"/>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309" name="Picture 28"/>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310" name="Picture 29"/>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311" name="Picture 30"/>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312" name="Picture 31"/>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313" name="Picture 32"/>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314" name="Picture 33"/>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315" name="Picture 34"/>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316" name="Picture 35"/>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317" name="Picture 36"/>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318" name="Picture 37"/>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319" name="Picture 38"/>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320" name="Picture 39"/>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321" name="Picture 40"/>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322" name="Picture 41"/>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323" name="Picture 42"/>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324" name="Picture 43"/>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325" name="Picture 44"/>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326" name="Picture 45"/>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327" name="Picture 46"/>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328" name="Picture 47"/>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329" name="Picture 48"/>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777875</xdr:colOff>
      <xdr:row>128</xdr:row>
      <xdr:rowOff>226695</xdr:rowOff>
    </xdr:to>
    <xdr:pic>
      <xdr:nvPicPr>
        <xdr:cNvPr id="2330" name="Picture 49"/>
        <xdr:cNvPicPr/>
      </xdr:nvPicPr>
      <xdr:blipFill>
        <a:blip r:embed="rId1" r:link="rId2"/>
        <a:stretch>
          <a:fillRect/>
        </a:stretch>
      </xdr:blipFill>
      <xdr:spPr>
        <a:xfrm>
          <a:off x="8785225" y="261064375"/>
          <a:ext cx="92075" cy="22669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331" name="Text Box 79"/>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332" name="Text Box 80"/>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333" name="Text Box 81"/>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334" name="Text Box 82"/>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335" name="Picture 6"/>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336" name="Picture 7"/>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337" name="Picture 8"/>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338" name="Picture 9"/>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339" name="Picture 10"/>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340" name="Picture 11"/>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341" name="Picture 12"/>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342" name="Picture 13"/>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343" name="Picture 14"/>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344" name="Picture 15"/>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345" name="Picture 16"/>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346" name="Picture 17"/>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347" name="Picture 18"/>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348" name="Picture 19"/>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349" name="Picture 20"/>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350" name="Picture 21"/>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351" name="Picture 22"/>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352" name="Picture 23"/>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353" name="Picture 24"/>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354" name="Picture 25"/>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355" name="Picture 26"/>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356" name="Picture 27"/>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357" name="Picture 28"/>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358" name="Picture 29"/>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743" name="Picture 30"/>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744" name="Picture 31"/>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745" name="Picture 32"/>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746" name="Picture 33"/>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747" name="Picture 34"/>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748" name="Picture 35"/>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749" name="Picture 36"/>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750" name="Picture 37"/>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751" name="Picture 38"/>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752" name="Picture 39"/>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753" name="Picture 40"/>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754" name="Picture 41"/>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755" name="Picture 42"/>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756" name="Picture 43"/>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757" name="Picture 44"/>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758" name="Picture 45"/>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759" name="Picture 46"/>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760" name="Picture 47"/>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761" name="Picture 48"/>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685800</xdr:colOff>
      <xdr:row>128</xdr:row>
      <xdr:rowOff>0</xdr:rowOff>
    </xdr:from>
    <xdr:to>
      <xdr:col>7</xdr:col>
      <xdr:colOff>777240</xdr:colOff>
      <xdr:row>128</xdr:row>
      <xdr:rowOff>225425</xdr:rowOff>
    </xdr:to>
    <xdr:pic>
      <xdr:nvPicPr>
        <xdr:cNvPr id="2762" name="Picture 49"/>
        <xdr:cNvPicPr/>
      </xdr:nvPicPr>
      <xdr:blipFill>
        <a:blip r:embed="rId1" r:link="rId2"/>
        <a:stretch>
          <a:fillRect/>
        </a:stretch>
      </xdr:blipFill>
      <xdr:spPr>
        <a:xfrm>
          <a:off x="8785225" y="261064375"/>
          <a:ext cx="91440" cy="225425"/>
        </a:xfrm>
        <a:prstGeom prst="rect">
          <a:avLst/>
        </a:prstGeom>
        <a:noFill/>
        <a:ln w="9525">
          <a:noFill/>
        </a:ln>
      </xdr:spPr>
    </xdr:pic>
    <xdr:clientData/>
  </xdr:twoCellAnchor>
  <xdr:twoCellAnchor editAs="oneCell">
    <xdr:from>
      <xdr:col>7</xdr:col>
      <xdr:colOff>0</xdr:colOff>
      <xdr:row>119</xdr:row>
      <xdr:rowOff>0</xdr:rowOff>
    </xdr:from>
    <xdr:to>
      <xdr:col>7</xdr:col>
      <xdr:colOff>79375</xdr:colOff>
      <xdr:row>119</xdr:row>
      <xdr:rowOff>578485</xdr:rowOff>
    </xdr:to>
    <xdr:sp>
      <xdr:nvSpPr>
        <xdr:cNvPr id="2763" name="Text Box 9540"/>
        <xdr:cNvSpPr txBox="1"/>
      </xdr:nvSpPr>
      <xdr:spPr>
        <a:xfrm>
          <a:off x="8099425" y="237099475"/>
          <a:ext cx="79375" cy="578485"/>
        </a:xfrm>
        <a:prstGeom prst="rect">
          <a:avLst/>
        </a:prstGeom>
        <a:noFill/>
        <a:ln w="9525">
          <a:noFill/>
        </a:ln>
      </xdr:spPr>
    </xdr:sp>
    <xdr:clientData/>
  </xdr:twoCellAnchor>
  <xdr:twoCellAnchor editAs="oneCell">
    <xdr:from>
      <xdr:col>7</xdr:col>
      <xdr:colOff>0</xdr:colOff>
      <xdr:row>119</xdr:row>
      <xdr:rowOff>0</xdr:rowOff>
    </xdr:from>
    <xdr:to>
      <xdr:col>7</xdr:col>
      <xdr:colOff>79375</xdr:colOff>
      <xdr:row>119</xdr:row>
      <xdr:rowOff>578485</xdr:rowOff>
    </xdr:to>
    <xdr:sp>
      <xdr:nvSpPr>
        <xdr:cNvPr id="2764" name="Text Box 9540"/>
        <xdr:cNvSpPr txBox="1"/>
      </xdr:nvSpPr>
      <xdr:spPr>
        <a:xfrm>
          <a:off x="8099425" y="237099475"/>
          <a:ext cx="79375" cy="578485"/>
        </a:xfrm>
        <a:prstGeom prst="rect">
          <a:avLst/>
        </a:prstGeom>
        <a:noFill/>
        <a:ln w="9525">
          <a:noFill/>
        </a:ln>
      </xdr:spPr>
    </xdr:sp>
    <xdr:clientData/>
  </xdr:twoCellAnchor>
  <xdr:twoCellAnchor editAs="oneCell">
    <xdr:from>
      <xdr:col>7</xdr:col>
      <xdr:colOff>0</xdr:colOff>
      <xdr:row>119</xdr:row>
      <xdr:rowOff>0</xdr:rowOff>
    </xdr:from>
    <xdr:to>
      <xdr:col>7</xdr:col>
      <xdr:colOff>79375</xdr:colOff>
      <xdr:row>119</xdr:row>
      <xdr:rowOff>654685</xdr:rowOff>
    </xdr:to>
    <xdr:sp>
      <xdr:nvSpPr>
        <xdr:cNvPr id="2765" name="Text Box 9540"/>
        <xdr:cNvSpPr txBox="1"/>
      </xdr:nvSpPr>
      <xdr:spPr>
        <a:xfrm>
          <a:off x="8099425" y="237099475"/>
          <a:ext cx="79375" cy="654685"/>
        </a:xfrm>
        <a:prstGeom prst="rect">
          <a:avLst/>
        </a:prstGeom>
        <a:noFill/>
        <a:ln w="9525">
          <a:noFill/>
        </a:ln>
      </xdr:spPr>
    </xdr:sp>
    <xdr:clientData/>
  </xdr:twoCellAnchor>
  <xdr:twoCellAnchor editAs="oneCell">
    <xdr:from>
      <xdr:col>7</xdr:col>
      <xdr:colOff>0</xdr:colOff>
      <xdr:row>119</xdr:row>
      <xdr:rowOff>0</xdr:rowOff>
    </xdr:from>
    <xdr:to>
      <xdr:col>7</xdr:col>
      <xdr:colOff>79375</xdr:colOff>
      <xdr:row>119</xdr:row>
      <xdr:rowOff>578485</xdr:rowOff>
    </xdr:to>
    <xdr:sp>
      <xdr:nvSpPr>
        <xdr:cNvPr id="2766" name="Text Box 9540"/>
        <xdr:cNvSpPr txBox="1"/>
      </xdr:nvSpPr>
      <xdr:spPr>
        <a:xfrm>
          <a:off x="8099425" y="237099475"/>
          <a:ext cx="79375" cy="578485"/>
        </a:xfrm>
        <a:prstGeom prst="rect">
          <a:avLst/>
        </a:prstGeom>
        <a:noFill/>
        <a:ln w="9525">
          <a:noFill/>
        </a:ln>
      </xdr:spPr>
    </xdr:sp>
    <xdr:clientData/>
  </xdr:twoCellAnchor>
  <xdr:twoCellAnchor editAs="oneCell">
    <xdr:from>
      <xdr:col>7</xdr:col>
      <xdr:colOff>0</xdr:colOff>
      <xdr:row>119</xdr:row>
      <xdr:rowOff>0</xdr:rowOff>
    </xdr:from>
    <xdr:to>
      <xdr:col>7</xdr:col>
      <xdr:colOff>79375</xdr:colOff>
      <xdr:row>119</xdr:row>
      <xdr:rowOff>536575</xdr:rowOff>
    </xdr:to>
    <xdr:sp>
      <xdr:nvSpPr>
        <xdr:cNvPr id="2767" name="Text Box 9540"/>
        <xdr:cNvSpPr txBox="1"/>
      </xdr:nvSpPr>
      <xdr:spPr>
        <a:xfrm>
          <a:off x="8099425" y="237099475"/>
          <a:ext cx="79375" cy="536575"/>
        </a:xfrm>
        <a:prstGeom prst="rect">
          <a:avLst/>
        </a:prstGeom>
        <a:noFill/>
        <a:ln w="9525">
          <a:noFill/>
        </a:ln>
      </xdr:spPr>
    </xdr:sp>
    <xdr:clientData/>
  </xdr:twoCellAnchor>
  <xdr:twoCellAnchor editAs="oneCell">
    <xdr:from>
      <xdr:col>7</xdr:col>
      <xdr:colOff>0</xdr:colOff>
      <xdr:row>119</xdr:row>
      <xdr:rowOff>0</xdr:rowOff>
    </xdr:from>
    <xdr:to>
      <xdr:col>7</xdr:col>
      <xdr:colOff>79375</xdr:colOff>
      <xdr:row>119</xdr:row>
      <xdr:rowOff>578485</xdr:rowOff>
    </xdr:to>
    <xdr:sp>
      <xdr:nvSpPr>
        <xdr:cNvPr id="2768" name="Text Box 9540"/>
        <xdr:cNvSpPr txBox="1"/>
      </xdr:nvSpPr>
      <xdr:spPr>
        <a:xfrm>
          <a:off x="8099425" y="237099475"/>
          <a:ext cx="79375" cy="578485"/>
        </a:xfrm>
        <a:prstGeom prst="rect">
          <a:avLst/>
        </a:prstGeom>
        <a:noFill/>
        <a:ln w="9525">
          <a:noFill/>
        </a:ln>
      </xdr:spPr>
    </xdr:sp>
    <xdr:clientData/>
  </xdr:twoCellAnchor>
  <xdr:twoCellAnchor editAs="oneCell">
    <xdr:from>
      <xdr:col>7</xdr:col>
      <xdr:colOff>0</xdr:colOff>
      <xdr:row>119</xdr:row>
      <xdr:rowOff>0</xdr:rowOff>
    </xdr:from>
    <xdr:to>
      <xdr:col>7</xdr:col>
      <xdr:colOff>79375</xdr:colOff>
      <xdr:row>119</xdr:row>
      <xdr:rowOff>578485</xdr:rowOff>
    </xdr:to>
    <xdr:sp>
      <xdr:nvSpPr>
        <xdr:cNvPr id="2769" name="Text Box 9540"/>
        <xdr:cNvSpPr txBox="1"/>
      </xdr:nvSpPr>
      <xdr:spPr>
        <a:xfrm>
          <a:off x="8099425" y="237099475"/>
          <a:ext cx="79375" cy="578485"/>
        </a:xfrm>
        <a:prstGeom prst="rect">
          <a:avLst/>
        </a:prstGeom>
        <a:noFill/>
        <a:ln w="9525">
          <a:noFill/>
        </a:ln>
      </xdr:spPr>
    </xdr:sp>
    <xdr:clientData/>
  </xdr:twoCellAnchor>
  <xdr:twoCellAnchor editAs="oneCell">
    <xdr:from>
      <xdr:col>7</xdr:col>
      <xdr:colOff>0</xdr:colOff>
      <xdr:row>119</xdr:row>
      <xdr:rowOff>0</xdr:rowOff>
    </xdr:from>
    <xdr:to>
      <xdr:col>7</xdr:col>
      <xdr:colOff>79375</xdr:colOff>
      <xdr:row>119</xdr:row>
      <xdr:rowOff>536575</xdr:rowOff>
    </xdr:to>
    <xdr:sp>
      <xdr:nvSpPr>
        <xdr:cNvPr id="2770" name="Text Box 9540"/>
        <xdr:cNvSpPr txBox="1"/>
      </xdr:nvSpPr>
      <xdr:spPr>
        <a:xfrm>
          <a:off x="8099425" y="237099475"/>
          <a:ext cx="79375" cy="536575"/>
        </a:xfrm>
        <a:prstGeom prst="rect">
          <a:avLst/>
        </a:prstGeom>
        <a:noFill/>
        <a:ln w="9525">
          <a:noFill/>
        </a:ln>
      </xdr:spPr>
    </xdr:sp>
    <xdr:clientData/>
  </xdr:twoCellAnchor>
  <xdr:twoCellAnchor editAs="oneCell">
    <xdr:from>
      <xdr:col>7</xdr:col>
      <xdr:colOff>0</xdr:colOff>
      <xdr:row>119</xdr:row>
      <xdr:rowOff>0</xdr:rowOff>
    </xdr:from>
    <xdr:to>
      <xdr:col>7</xdr:col>
      <xdr:colOff>79375</xdr:colOff>
      <xdr:row>119</xdr:row>
      <xdr:rowOff>578485</xdr:rowOff>
    </xdr:to>
    <xdr:sp>
      <xdr:nvSpPr>
        <xdr:cNvPr id="2771" name="Text Box 9540"/>
        <xdr:cNvSpPr txBox="1"/>
      </xdr:nvSpPr>
      <xdr:spPr>
        <a:xfrm>
          <a:off x="8099425" y="237099475"/>
          <a:ext cx="79375" cy="578485"/>
        </a:xfrm>
        <a:prstGeom prst="rect">
          <a:avLst/>
        </a:prstGeom>
        <a:noFill/>
        <a:ln w="9525">
          <a:noFill/>
        </a:ln>
      </xdr:spPr>
    </xdr:sp>
    <xdr:clientData/>
  </xdr:twoCellAnchor>
  <xdr:twoCellAnchor editAs="oneCell">
    <xdr:from>
      <xdr:col>7</xdr:col>
      <xdr:colOff>0</xdr:colOff>
      <xdr:row>119</xdr:row>
      <xdr:rowOff>0</xdr:rowOff>
    </xdr:from>
    <xdr:to>
      <xdr:col>7</xdr:col>
      <xdr:colOff>79375</xdr:colOff>
      <xdr:row>119</xdr:row>
      <xdr:rowOff>578485</xdr:rowOff>
    </xdr:to>
    <xdr:sp>
      <xdr:nvSpPr>
        <xdr:cNvPr id="2772" name="Text Box 9540"/>
        <xdr:cNvSpPr txBox="1"/>
      </xdr:nvSpPr>
      <xdr:spPr>
        <a:xfrm>
          <a:off x="8099425" y="237099475"/>
          <a:ext cx="79375" cy="578485"/>
        </a:xfrm>
        <a:prstGeom prst="rect">
          <a:avLst/>
        </a:prstGeom>
        <a:noFill/>
        <a:ln w="9525">
          <a:noFill/>
        </a:ln>
      </xdr:spPr>
    </xdr:sp>
    <xdr:clientData/>
  </xdr:twoCellAnchor>
  <xdr:twoCellAnchor editAs="oneCell">
    <xdr:from>
      <xdr:col>7</xdr:col>
      <xdr:colOff>0</xdr:colOff>
      <xdr:row>119</xdr:row>
      <xdr:rowOff>0</xdr:rowOff>
    </xdr:from>
    <xdr:to>
      <xdr:col>7</xdr:col>
      <xdr:colOff>79375</xdr:colOff>
      <xdr:row>119</xdr:row>
      <xdr:rowOff>654685</xdr:rowOff>
    </xdr:to>
    <xdr:sp>
      <xdr:nvSpPr>
        <xdr:cNvPr id="2773" name="Text Box 9540"/>
        <xdr:cNvSpPr txBox="1"/>
      </xdr:nvSpPr>
      <xdr:spPr>
        <a:xfrm>
          <a:off x="8099425" y="237099475"/>
          <a:ext cx="79375" cy="654685"/>
        </a:xfrm>
        <a:prstGeom prst="rect">
          <a:avLst/>
        </a:prstGeom>
        <a:noFill/>
        <a:ln w="9525">
          <a:noFill/>
        </a:ln>
      </xdr:spPr>
    </xdr:sp>
    <xdr:clientData/>
  </xdr:twoCellAnchor>
  <xdr:twoCellAnchor editAs="oneCell">
    <xdr:from>
      <xdr:col>7</xdr:col>
      <xdr:colOff>0</xdr:colOff>
      <xdr:row>119</xdr:row>
      <xdr:rowOff>0</xdr:rowOff>
    </xdr:from>
    <xdr:to>
      <xdr:col>7</xdr:col>
      <xdr:colOff>79375</xdr:colOff>
      <xdr:row>119</xdr:row>
      <xdr:rowOff>578485</xdr:rowOff>
    </xdr:to>
    <xdr:sp>
      <xdr:nvSpPr>
        <xdr:cNvPr id="2774" name="Text Box 9540"/>
        <xdr:cNvSpPr txBox="1"/>
      </xdr:nvSpPr>
      <xdr:spPr>
        <a:xfrm>
          <a:off x="8099425" y="237099475"/>
          <a:ext cx="79375" cy="578485"/>
        </a:xfrm>
        <a:prstGeom prst="rect">
          <a:avLst/>
        </a:prstGeom>
        <a:noFill/>
        <a:ln w="9525">
          <a:noFill/>
        </a:ln>
      </xdr:spPr>
    </xdr:sp>
    <xdr:clientData/>
  </xdr:twoCellAnchor>
  <xdr:twoCellAnchor editAs="oneCell">
    <xdr:from>
      <xdr:col>7</xdr:col>
      <xdr:colOff>0</xdr:colOff>
      <xdr:row>119</xdr:row>
      <xdr:rowOff>0</xdr:rowOff>
    </xdr:from>
    <xdr:to>
      <xdr:col>7</xdr:col>
      <xdr:colOff>79375</xdr:colOff>
      <xdr:row>119</xdr:row>
      <xdr:rowOff>536575</xdr:rowOff>
    </xdr:to>
    <xdr:sp>
      <xdr:nvSpPr>
        <xdr:cNvPr id="2775" name="Text Box 9540"/>
        <xdr:cNvSpPr txBox="1"/>
      </xdr:nvSpPr>
      <xdr:spPr>
        <a:xfrm>
          <a:off x="8099425" y="237099475"/>
          <a:ext cx="79375" cy="536575"/>
        </a:xfrm>
        <a:prstGeom prst="rect">
          <a:avLst/>
        </a:prstGeom>
        <a:noFill/>
        <a:ln w="9525">
          <a:noFill/>
        </a:ln>
      </xdr:spPr>
    </xdr:sp>
    <xdr:clientData/>
  </xdr:twoCellAnchor>
  <xdr:twoCellAnchor editAs="oneCell">
    <xdr:from>
      <xdr:col>7</xdr:col>
      <xdr:colOff>0</xdr:colOff>
      <xdr:row>119</xdr:row>
      <xdr:rowOff>0</xdr:rowOff>
    </xdr:from>
    <xdr:to>
      <xdr:col>7</xdr:col>
      <xdr:colOff>79375</xdr:colOff>
      <xdr:row>119</xdr:row>
      <xdr:rowOff>578485</xdr:rowOff>
    </xdr:to>
    <xdr:sp>
      <xdr:nvSpPr>
        <xdr:cNvPr id="2776" name="Text Box 9540"/>
        <xdr:cNvSpPr txBox="1"/>
      </xdr:nvSpPr>
      <xdr:spPr>
        <a:xfrm>
          <a:off x="8099425" y="237099475"/>
          <a:ext cx="79375" cy="578485"/>
        </a:xfrm>
        <a:prstGeom prst="rect">
          <a:avLst/>
        </a:prstGeom>
        <a:noFill/>
        <a:ln w="9525">
          <a:noFill/>
        </a:ln>
      </xdr:spPr>
    </xdr:sp>
    <xdr:clientData/>
  </xdr:twoCellAnchor>
  <xdr:twoCellAnchor editAs="oneCell">
    <xdr:from>
      <xdr:col>7</xdr:col>
      <xdr:colOff>0</xdr:colOff>
      <xdr:row>119</xdr:row>
      <xdr:rowOff>0</xdr:rowOff>
    </xdr:from>
    <xdr:to>
      <xdr:col>7</xdr:col>
      <xdr:colOff>79375</xdr:colOff>
      <xdr:row>119</xdr:row>
      <xdr:rowOff>578485</xdr:rowOff>
    </xdr:to>
    <xdr:sp>
      <xdr:nvSpPr>
        <xdr:cNvPr id="2777" name="Text Box 9540"/>
        <xdr:cNvSpPr txBox="1"/>
      </xdr:nvSpPr>
      <xdr:spPr>
        <a:xfrm>
          <a:off x="8099425" y="237099475"/>
          <a:ext cx="79375" cy="578485"/>
        </a:xfrm>
        <a:prstGeom prst="rect">
          <a:avLst/>
        </a:prstGeom>
        <a:noFill/>
        <a:ln w="9525">
          <a:noFill/>
        </a:ln>
      </xdr:spPr>
    </xdr:sp>
    <xdr:clientData/>
  </xdr:twoCellAnchor>
  <xdr:twoCellAnchor editAs="oneCell">
    <xdr:from>
      <xdr:col>7</xdr:col>
      <xdr:colOff>0</xdr:colOff>
      <xdr:row>119</xdr:row>
      <xdr:rowOff>0</xdr:rowOff>
    </xdr:from>
    <xdr:to>
      <xdr:col>7</xdr:col>
      <xdr:colOff>79375</xdr:colOff>
      <xdr:row>119</xdr:row>
      <xdr:rowOff>536575</xdr:rowOff>
    </xdr:to>
    <xdr:sp>
      <xdr:nvSpPr>
        <xdr:cNvPr id="2778" name="Text Box 9540"/>
        <xdr:cNvSpPr txBox="1"/>
      </xdr:nvSpPr>
      <xdr:spPr>
        <a:xfrm>
          <a:off x="8099425" y="237099475"/>
          <a:ext cx="79375" cy="53657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130"/>
  <sheetViews>
    <sheetView tabSelected="1" view="pageBreakPreview" zoomScale="85" zoomScaleNormal="70" workbookViewId="0">
      <pane xSplit="6" ySplit="5" topLeftCell="G6" activePane="bottomRight" state="frozen"/>
      <selection/>
      <selection pane="topRight"/>
      <selection pane="bottomLeft"/>
      <selection pane="bottomRight" activeCell="H7" sqref="H7"/>
    </sheetView>
  </sheetViews>
  <sheetFormatPr defaultColWidth="7" defaultRowHeight="13.5"/>
  <cols>
    <col min="1" max="1" width="4.125" style="13" customWidth="1"/>
    <col min="2" max="2" width="8.625" style="13" customWidth="1"/>
    <col min="3" max="3" width="15.625" style="13" customWidth="1"/>
    <col min="4" max="4" width="5.625" style="13" customWidth="1"/>
    <col min="5" max="5" width="7.625" style="13" customWidth="1"/>
    <col min="6" max="6" width="5.625" style="13" customWidth="1"/>
    <col min="7" max="7" width="59.0416666666667" style="13" customWidth="1"/>
    <col min="8" max="8" width="69.2166666666667" style="13" customWidth="1"/>
    <col min="9" max="9" width="5.625" style="13" customWidth="1"/>
    <col min="10" max="10" width="7.625" style="13" customWidth="1"/>
    <col min="11" max="11" width="13.3916666666667" style="13" customWidth="1"/>
    <col min="12" max="12" width="14.6416666666667" style="13" customWidth="1"/>
    <col min="13" max="13" width="15.8916666666667" style="13" customWidth="1"/>
    <col min="14" max="14" width="9.10833333333333" style="13" customWidth="1"/>
    <col min="15" max="15" width="9.81666666666667" style="13" customWidth="1"/>
    <col min="16" max="18" width="7.625" style="13" customWidth="1"/>
    <col min="19" max="20" width="10.125" style="13" customWidth="1"/>
    <col min="21" max="21" width="9.1" style="13" customWidth="1"/>
    <col min="22" max="22" width="10.625" style="13" customWidth="1"/>
    <col min="23" max="23" width="8.625" style="13" customWidth="1"/>
    <col min="24" max="24" width="42.975" style="13" customWidth="1"/>
    <col min="25" max="25" width="14.8416666666667" style="13" customWidth="1"/>
    <col min="26" max="16384" width="7" style="13"/>
  </cols>
  <sheetData>
    <row r="1" ht="35" customHeight="1" spans="1:25">
      <c r="A1" s="14" t="s">
        <v>0</v>
      </c>
      <c r="B1" s="14"/>
      <c r="C1" s="14"/>
      <c r="D1" s="14"/>
      <c r="E1" s="14"/>
      <c r="F1" s="14"/>
      <c r="G1" s="14"/>
      <c r="H1" s="14"/>
      <c r="I1" s="14"/>
      <c r="J1" s="14"/>
      <c r="K1" s="14"/>
      <c r="L1" s="14"/>
      <c r="M1" s="14"/>
      <c r="N1" s="14"/>
      <c r="O1" s="14"/>
      <c r="P1" s="14"/>
      <c r="Q1" s="14"/>
      <c r="R1" s="14"/>
      <c r="S1" s="14"/>
      <c r="T1" s="14"/>
      <c r="U1" s="14"/>
      <c r="V1" s="14"/>
      <c r="W1" s="14"/>
      <c r="X1" s="14"/>
      <c r="Y1" s="14"/>
    </row>
    <row r="2" s="1" customFormat="1" ht="20" customHeight="1" spans="1:25">
      <c r="A2" s="15" t="s">
        <v>1</v>
      </c>
      <c r="B2" s="15"/>
      <c r="C2" s="15"/>
      <c r="D2" s="15"/>
      <c r="E2" s="15"/>
      <c r="F2" s="16"/>
      <c r="G2" s="16"/>
      <c r="H2" s="16"/>
      <c r="I2" s="16"/>
      <c r="J2" s="16"/>
      <c r="K2" s="16"/>
      <c r="L2" s="16"/>
      <c r="M2" s="16"/>
      <c r="N2" s="16"/>
      <c r="O2" s="16"/>
      <c r="P2" s="16"/>
      <c r="Q2" s="16"/>
      <c r="R2" s="16"/>
      <c r="S2" s="16"/>
      <c r="T2" s="16"/>
      <c r="U2" s="16"/>
      <c r="V2" s="49"/>
      <c r="W2" s="50" t="s">
        <v>2</v>
      </c>
      <c r="X2" s="50"/>
      <c r="Y2" s="50"/>
    </row>
    <row r="3" s="2" customFormat="1" ht="25" customHeight="1" spans="1:25">
      <c r="A3" s="17" t="s">
        <v>3</v>
      </c>
      <c r="B3" s="17" t="s">
        <v>4</v>
      </c>
      <c r="C3" s="17" t="s">
        <v>5</v>
      </c>
      <c r="D3" s="17" t="s">
        <v>6</v>
      </c>
      <c r="E3" s="17" t="s">
        <v>7</v>
      </c>
      <c r="F3" s="17" t="s">
        <v>8</v>
      </c>
      <c r="G3" s="17" t="s">
        <v>9</v>
      </c>
      <c r="H3" s="17" t="s">
        <v>10</v>
      </c>
      <c r="I3" s="17" t="s">
        <v>11</v>
      </c>
      <c r="J3" s="17" t="s">
        <v>12</v>
      </c>
      <c r="K3" s="17" t="s">
        <v>13</v>
      </c>
      <c r="L3" s="17"/>
      <c r="M3" s="17"/>
      <c r="N3" s="17"/>
      <c r="O3" s="17"/>
      <c r="P3" s="17"/>
      <c r="Q3" s="17"/>
      <c r="R3" s="17"/>
      <c r="S3" s="17"/>
      <c r="T3" s="17"/>
      <c r="U3" s="17"/>
      <c r="V3" s="17" t="s">
        <v>14</v>
      </c>
      <c r="W3" s="17" t="s">
        <v>15</v>
      </c>
      <c r="X3" s="17" t="s">
        <v>16</v>
      </c>
      <c r="Y3" s="17" t="s">
        <v>17</v>
      </c>
    </row>
    <row r="4" s="2" customFormat="1" ht="25" customHeight="1" spans="1:25">
      <c r="A4" s="17"/>
      <c r="B4" s="17"/>
      <c r="C4" s="17"/>
      <c r="D4" s="17"/>
      <c r="E4" s="17"/>
      <c r="F4" s="17"/>
      <c r="G4" s="17"/>
      <c r="H4" s="17"/>
      <c r="I4" s="17"/>
      <c r="J4" s="17"/>
      <c r="K4" s="17" t="s">
        <v>18</v>
      </c>
      <c r="L4" s="17" t="s">
        <v>19</v>
      </c>
      <c r="M4" s="17"/>
      <c r="N4" s="17"/>
      <c r="O4" s="17"/>
      <c r="P4" s="17"/>
      <c r="Q4" s="17"/>
      <c r="R4" s="17"/>
      <c r="S4" s="17" t="s">
        <v>20</v>
      </c>
      <c r="T4" s="17" t="s">
        <v>21</v>
      </c>
      <c r="U4" s="17" t="s">
        <v>22</v>
      </c>
      <c r="V4" s="17"/>
      <c r="W4" s="17"/>
      <c r="X4" s="17"/>
      <c r="Y4" s="17"/>
    </row>
    <row r="5" s="2" customFormat="1" ht="62" customHeight="1" spans="1:25">
      <c r="A5" s="17"/>
      <c r="B5" s="17"/>
      <c r="C5" s="17"/>
      <c r="D5" s="17"/>
      <c r="E5" s="17"/>
      <c r="F5" s="17"/>
      <c r="G5" s="17"/>
      <c r="H5" s="17"/>
      <c r="I5" s="17"/>
      <c r="J5" s="17"/>
      <c r="K5" s="17"/>
      <c r="L5" s="17" t="s">
        <v>23</v>
      </c>
      <c r="M5" s="17" t="s">
        <v>24</v>
      </c>
      <c r="N5" s="17" t="s">
        <v>25</v>
      </c>
      <c r="O5" s="17" t="s">
        <v>26</v>
      </c>
      <c r="P5" s="17" t="s">
        <v>27</v>
      </c>
      <c r="Q5" s="17" t="s">
        <v>28</v>
      </c>
      <c r="R5" s="17" t="s">
        <v>29</v>
      </c>
      <c r="S5" s="17"/>
      <c r="T5" s="17"/>
      <c r="U5" s="17"/>
      <c r="V5" s="17"/>
      <c r="W5" s="17"/>
      <c r="X5" s="17"/>
      <c r="Y5" s="17"/>
    </row>
    <row r="6" s="3" customFormat="1" ht="25" customHeight="1" spans="1:25">
      <c r="A6" s="18" t="s">
        <v>18</v>
      </c>
      <c r="B6" s="19"/>
      <c r="C6" s="19"/>
      <c r="D6" s="19"/>
      <c r="E6" s="19"/>
      <c r="F6" s="19"/>
      <c r="G6" s="19"/>
      <c r="H6" s="20"/>
      <c r="I6" s="20"/>
      <c r="J6" s="20"/>
      <c r="K6" s="38">
        <f>L6+S6+T6+U6</f>
        <v>235283.699224</v>
      </c>
      <c r="L6" s="38">
        <f t="shared" ref="L6:L13" si="0">M6+N6+O6+P6+Q6+R6</f>
        <v>222418.019224</v>
      </c>
      <c r="M6" s="38">
        <f>SUM(M7:M129)</f>
        <v>210998.23585</v>
      </c>
      <c r="N6" s="38">
        <f t="shared" ref="N6:U6" si="1">SUM(N7:N129)</f>
        <v>7828.783374</v>
      </c>
      <c r="O6" s="38">
        <f t="shared" si="1"/>
        <v>3423</v>
      </c>
      <c r="P6" s="38">
        <f t="shared" si="1"/>
        <v>0</v>
      </c>
      <c r="Q6" s="38">
        <f t="shared" si="1"/>
        <v>168</v>
      </c>
      <c r="R6" s="38">
        <f t="shared" si="1"/>
        <v>0</v>
      </c>
      <c r="S6" s="38">
        <f t="shared" si="1"/>
        <v>1237.7</v>
      </c>
      <c r="T6" s="38">
        <f t="shared" si="1"/>
        <v>2000</v>
      </c>
      <c r="U6" s="38">
        <f t="shared" si="1"/>
        <v>9627.98</v>
      </c>
      <c r="V6" s="51"/>
      <c r="W6" s="51"/>
      <c r="X6" s="19"/>
      <c r="Y6" s="54"/>
    </row>
    <row r="7" s="4" customFormat="1" ht="143" customHeight="1" spans="1:25">
      <c r="A7" s="21">
        <v>1</v>
      </c>
      <c r="B7" s="21" t="s">
        <v>30</v>
      </c>
      <c r="C7" s="21" t="s">
        <v>31</v>
      </c>
      <c r="D7" s="21" t="s">
        <v>32</v>
      </c>
      <c r="E7" s="21" t="s">
        <v>33</v>
      </c>
      <c r="F7" s="21" t="s">
        <v>34</v>
      </c>
      <c r="G7" s="22" t="s">
        <v>35</v>
      </c>
      <c r="H7" s="22" t="s">
        <v>36</v>
      </c>
      <c r="I7" s="21" t="s">
        <v>37</v>
      </c>
      <c r="J7" s="21">
        <v>4.813</v>
      </c>
      <c r="K7" s="39">
        <f t="shared" ref="K6:K13" si="2">L7+S7+T7+U7</f>
        <v>1443.9</v>
      </c>
      <c r="L7" s="21">
        <f t="shared" si="0"/>
        <v>1443.9</v>
      </c>
      <c r="M7" s="21">
        <v>1443.9</v>
      </c>
      <c r="N7" s="21"/>
      <c r="O7" s="21"/>
      <c r="P7" s="40"/>
      <c r="Q7" s="40"/>
      <c r="R7" s="40"/>
      <c r="S7" s="40"/>
      <c r="T7" s="40"/>
      <c r="U7" s="40"/>
      <c r="V7" s="22" t="s">
        <v>38</v>
      </c>
      <c r="W7" s="22" t="s">
        <v>39</v>
      </c>
      <c r="X7" s="22" t="s">
        <v>40</v>
      </c>
      <c r="Y7" s="22"/>
    </row>
    <row r="8" s="4" customFormat="1" ht="151" customHeight="1" spans="1:25">
      <c r="A8" s="21">
        <v>2</v>
      </c>
      <c r="B8" s="21" t="s">
        <v>41</v>
      </c>
      <c r="C8" s="21" t="s">
        <v>42</v>
      </c>
      <c r="D8" s="21" t="s">
        <v>32</v>
      </c>
      <c r="E8" s="21" t="s">
        <v>33</v>
      </c>
      <c r="F8" s="21" t="s">
        <v>34</v>
      </c>
      <c r="G8" s="22" t="s">
        <v>43</v>
      </c>
      <c r="H8" s="22" t="s">
        <v>44</v>
      </c>
      <c r="I8" s="21" t="s">
        <v>45</v>
      </c>
      <c r="J8" s="21">
        <v>5.4</v>
      </c>
      <c r="K8" s="39">
        <f t="shared" si="2"/>
        <v>270</v>
      </c>
      <c r="L8" s="21">
        <f t="shared" si="0"/>
        <v>270</v>
      </c>
      <c r="M8" s="21">
        <v>270</v>
      </c>
      <c r="N8" s="21"/>
      <c r="O8" s="21"/>
      <c r="P8" s="40"/>
      <c r="Q8" s="40"/>
      <c r="R8" s="40"/>
      <c r="S8" s="40"/>
      <c r="T8" s="40"/>
      <c r="U8" s="40"/>
      <c r="V8" s="22" t="s">
        <v>46</v>
      </c>
      <c r="W8" s="22" t="s">
        <v>47</v>
      </c>
      <c r="X8" s="22" t="s">
        <v>48</v>
      </c>
      <c r="Y8" s="55"/>
    </row>
    <row r="9" s="4" customFormat="1" ht="213" customHeight="1" spans="1:25">
      <c r="A9" s="21">
        <v>3</v>
      </c>
      <c r="B9" s="21" t="s">
        <v>49</v>
      </c>
      <c r="C9" s="21" t="s">
        <v>50</v>
      </c>
      <c r="D9" s="21" t="s">
        <v>32</v>
      </c>
      <c r="E9" s="21" t="s">
        <v>33</v>
      </c>
      <c r="F9" s="21" t="s">
        <v>34</v>
      </c>
      <c r="G9" s="22" t="s">
        <v>51</v>
      </c>
      <c r="H9" s="22" t="s">
        <v>52</v>
      </c>
      <c r="I9" s="21" t="s">
        <v>37</v>
      </c>
      <c r="J9" s="41">
        <v>3.7018383</v>
      </c>
      <c r="K9" s="39">
        <f t="shared" si="2"/>
        <v>1248.21</v>
      </c>
      <c r="L9" s="21">
        <f t="shared" si="0"/>
        <v>1248.21</v>
      </c>
      <c r="M9" s="21">
        <v>1248.21</v>
      </c>
      <c r="N9" s="21"/>
      <c r="O9" s="21"/>
      <c r="P9" s="40"/>
      <c r="Q9" s="40"/>
      <c r="R9" s="40"/>
      <c r="S9" s="40"/>
      <c r="T9" s="40"/>
      <c r="U9" s="40"/>
      <c r="V9" s="22" t="s">
        <v>38</v>
      </c>
      <c r="W9" s="22" t="s">
        <v>39</v>
      </c>
      <c r="X9" s="22" t="s">
        <v>53</v>
      </c>
      <c r="Y9" s="55"/>
    </row>
    <row r="10" s="4" customFormat="1" ht="232" customHeight="1" spans="1:25">
      <c r="A10" s="21">
        <v>4</v>
      </c>
      <c r="B10" s="21" t="s">
        <v>54</v>
      </c>
      <c r="C10" s="21" t="s">
        <v>55</v>
      </c>
      <c r="D10" s="21" t="s">
        <v>32</v>
      </c>
      <c r="E10" s="21" t="s">
        <v>33</v>
      </c>
      <c r="F10" s="21" t="s">
        <v>34</v>
      </c>
      <c r="G10" s="22" t="s">
        <v>56</v>
      </c>
      <c r="H10" s="22" t="s">
        <v>57</v>
      </c>
      <c r="I10" s="21" t="s">
        <v>58</v>
      </c>
      <c r="J10" s="21">
        <v>1948</v>
      </c>
      <c r="K10" s="39">
        <f t="shared" si="2"/>
        <v>45522</v>
      </c>
      <c r="L10" s="21">
        <f t="shared" si="0"/>
        <v>45522</v>
      </c>
      <c r="M10" s="21">
        <v>45522</v>
      </c>
      <c r="N10" s="21"/>
      <c r="O10" s="21"/>
      <c r="P10" s="40"/>
      <c r="Q10" s="40"/>
      <c r="R10" s="40"/>
      <c r="S10" s="40"/>
      <c r="T10" s="40"/>
      <c r="U10" s="40"/>
      <c r="V10" s="22" t="s">
        <v>38</v>
      </c>
      <c r="W10" s="22" t="s">
        <v>39</v>
      </c>
      <c r="X10" s="22" t="s">
        <v>59</v>
      </c>
      <c r="Y10" s="22"/>
    </row>
    <row r="11" s="4" customFormat="1" ht="173" customHeight="1" spans="1:25">
      <c r="A11" s="21">
        <v>5</v>
      </c>
      <c r="B11" s="21" t="s">
        <v>60</v>
      </c>
      <c r="C11" s="21" t="s">
        <v>61</v>
      </c>
      <c r="D11" s="21" t="s">
        <v>32</v>
      </c>
      <c r="E11" s="21" t="s">
        <v>33</v>
      </c>
      <c r="F11" s="21" t="s">
        <v>34</v>
      </c>
      <c r="G11" s="22" t="s">
        <v>62</v>
      </c>
      <c r="H11" s="22" t="s">
        <v>63</v>
      </c>
      <c r="I11" s="41" t="s">
        <v>37</v>
      </c>
      <c r="J11" s="41">
        <v>9.27</v>
      </c>
      <c r="K11" s="39">
        <f t="shared" si="2"/>
        <v>13604.98</v>
      </c>
      <c r="L11" s="21">
        <f t="shared" si="0"/>
        <v>3977</v>
      </c>
      <c r="M11" s="21">
        <v>3977</v>
      </c>
      <c r="N11" s="21"/>
      <c r="O11" s="21"/>
      <c r="P11" s="40"/>
      <c r="Q11" s="40"/>
      <c r="R11" s="40"/>
      <c r="S11" s="40"/>
      <c r="T11" s="40"/>
      <c r="U11" s="52">
        <v>9627.98</v>
      </c>
      <c r="V11" s="21" t="s">
        <v>38</v>
      </c>
      <c r="W11" s="21" t="s">
        <v>39</v>
      </c>
      <c r="X11" s="22" t="s">
        <v>64</v>
      </c>
      <c r="Y11" s="21"/>
    </row>
    <row r="12" s="4" customFormat="1" ht="296" customHeight="1" spans="1:25">
      <c r="A12" s="21">
        <v>6</v>
      </c>
      <c r="B12" s="21" t="s">
        <v>65</v>
      </c>
      <c r="C12" s="21" t="s">
        <v>66</v>
      </c>
      <c r="D12" s="21" t="s">
        <v>32</v>
      </c>
      <c r="E12" s="21" t="s">
        <v>33</v>
      </c>
      <c r="F12" s="21" t="s">
        <v>34</v>
      </c>
      <c r="G12" s="22" t="s">
        <v>67</v>
      </c>
      <c r="H12" s="22" t="s">
        <v>68</v>
      </c>
      <c r="I12" s="41" t="s">
        <v>37</v>
      </c>
      <c r="J12" s="41">
        <v>9.6941</v>
      </c>
      <c r="K12" s="39">
        <f t="shared" si="2"/>
        <v>16096.15</v>
      </c>
      <c r="L12" s="21">
        <f t="shared" si="0"/>
        <v>16096.15</v>
      </c>
      <c r="M12" s="21">
        <v>16096.15</v>
      </c>
      <c r="N12" s="21"/>
      <c r="O12" s="21"/>
      <c r="P12" s="40"/>
      <c r="Q12" s="40"/>
      <c r="R12" s="40"/>
      <c r="S12" s="40"/>
      <c r="T12" s="40"/>
      <c r="U12" s="40"/>
      <c r="V12" s="21" t="s">
        <v>38</v>
      </c>
      <c r="W12" s="21" t="s">
        <v>39</v>
      </c>
      <c r="X12" s="22" t="s">
        <v>69</v>
      </c>
      <c r="Y12" s="21"/>
    </row>
    <row r="13" s="4" customFormat="1" ht="298" customHeight="1" spans="1:25">
      <c r="A13" s="21">
        <v>7</v>
      </c>
      <c r="B13" s="21" t="s">
        <v>70</v>
      </c>
      <c r="C13" s="21" t="s">
        <v>71</v>
      </c>
      <c r="D13" s="21" t="s">
        <v>32</v>
      </c>
      <c r="E13" s="21" t="s">
        <v>33</v>
      </c>
      <c r="F13" s="21" t="s">
        <v>34</v>
      </c>
      <c r="G13" s="22" t="s">
        <v>72</v>
      </c>
      <c r="H13" s="22" t="s">
        <v>73</v>
      </c>
      <c r="I13" s="21" t="s">
        <v>37</v>
      </c>
      <c r="J13" s="21">
        <v>0.28</v>
      </c>
      <c r="K13" s="39">
        <f t="shared" si="2"/>
        <v>681.3</v>
      </c>
      <c r="L13" s="21">
        <f t="shared" si="0"/>
        <v>681.3</v>
      </c>
      <c r="M13" s="21">
        <v>681.3</v>
      </c>
      <c r="N13" s="21"/>
      <c r="O13" s="21"/>
      <c r="P13" s="40"/>
      <c r="Q13" s="40"/>
      <c r="R13" s="40"/>
      <c r="S13" s="40"/>
      <c r="T13" s="40"/>
      <c r="U13" s="40"/>
      <c r="V13" s="22" t="s">
        <v>38</v>
      </c>
      <c r="W13" s="22" t="s">
        <v>39</v>
      </c>
      <c r="X13" s="22" t="s">
        <v>74</v>
      </c>
      <c r="Y13" s="22"/>
    </row>
    <row r="14" s="4" customFormat="1" ht="148" customHeight="1" spans="1:25">
      <c r="A14" s="21">
        <v>8</v>
      </c>
      <c r="B14" s="21" t="s">
        <v>75</v>
      </c>
      <c r="C14" s="21" t="s">
        <v>76</v>
      </c>
      <c r="D14" s="21" t="s">
        <v>32</v>
      </c>
      <c r="E14" s="21" t="s">
        <v>33</v>
      </c>
      <c r="F14" s="21" t="s">
        <v>34</v>
      </c>
      <c r="G14" s="22" t="s">
        <v>77</v>
      </c>
      <c r="H14" s="22" t="s">
        <v>78</v>
      </c>
      <c r="I14" s="21" t="s">
        <v>37</v>
      </c>
      <c r="J14" s="21">
        <v>0.18</v>
      </c>
      <c r="K14" s="39">
        <f t="shared" ref="K14:K26" si="3">L14+S14+T14+U14</f>
        <v>818</v>
      </c>
      <c r="L14" s="21">
        <f t="shared" ref="L14:L26" si="4">M14+N14+O14+P14+Q14+R14</f>
        <v>818</v>
      </c>
      <c r="M14" s="21">
        <v>818</v>
      </c>
      <c r="N14" s="21"/>
      <c r="O14" s="21"/>
      <c r="P14" s="40"/>
      <c r="Q14" s="40"/>
      <c r="R14" s="40"/>
      <c r="S14" s="40"/>
      <c r="T14" s="40"/>
      <c r="U14" s="40"/>
      <c r="V14" s="21" t="s">
        <v>38</v>
      </c>
      <c r="W14" s="21" t="s">
        <v>39</v>
      </c>
      <c r="X14" s="22" t="s">
        <v>79</v>
      </c>
      <c r="Y14" s="21"/>
    </row>
    <row r="15" s="4" customFormat="1" ht="122" customHeight="1" spans="1:25">
      <c r="A15" s="21">
        <v>9</v>
      </c>
      <c r="B15" s="21" t="s">
        <v>80</v>
      </c>
      <c r="C15" s="21" t="s">
        <v>81</v>
      </c>
      <c r="D15" s="21" t="s">
        <v>32</v>
      </c>
      <c r="E15" s="21" t="s">
        <v>33</v>
      </c>
      <c r="F15" s="21" t="s">
        <v>34</v>
      </c>
      <c r="G15" s="22" t="s">
        <v>82</v>
      </c>
      <c r="H15" s="22" t="s">
        <v>83</v>
      </c>
      <c r="I15" s="42" t="s">
        <v>37</v>
      </c>
      <c r="J15" s="41">
        <v>9.91586</v>
      </c>
      <c r="K15" s="39">
        <f t="shared" si="3"/>
        <v>11898.91</v>
      </c>
      <c r="L15" s="21">
        <f t="shared" si="4"/>
        <v>11898.91</v>
      </c>
      <c r="M15" s="21">
        <v>11898.91</v>
      </c>
      <c r="N15" s="21"/>
      <c r="O15" s="21"/>
      <c r="P15" s="40"/>
      <c r="Q15" s="40"/>
      <c r="R15" s="40"/>
      <c r="S15" s="40"/>
      <c r="T15" s="40"/>
      <c r="U15" s="40"/>
      <c r="V15" s="22" t="s">
        <v>38</v>
      </c>
      <c r="W15" s="22" t="s">
        <v>39</v>
      </c>
      <c r="X15" s="22" t="s">
        <v>84</v>
      </c>
      <c r="Y15" s="22"/>
    </row>
    <row r="16" s="4" customFormat="1" ht="147" customHeight="1" spans="1:25">
      <c r="A16" s="21">
        <v>10</v>
      </c>
      <c r="B16" s="21" t="s">
        <v>85</v>
      </c>
      <c r="C16" s="21" t="s">
        <v>86</v>
      </c>
      <c r="D16" s="21" t="s">
        <v>32</v>
      </c>
      <c r="E16" s="21" t="s">
        <v>33</v>
      </c>
      <c r="F16" s="21" t="s">
        <v>34</v>
      </c>
      <c r="G16" s="22" t="s">
        <v>87</v>
      </c>
      <c r="H16" s="22" t="s">
        <v>88</v>
      </c>
      <c r="I16" s="21" t="s">
        <v>89</v>
      </c>
      <c r="J16" s="21">
        <v>3000</v>
      </c>
      <c r="K16" s="39">
        <f t="shared" si="3"/>
        <v>700</v>
      </c>
      <c r="L16" s="21">
        <f t="shared" si="4"/>
        <v>700</v>
      </c>
      <c r="M16" s="21">
        <v>700</v>
      </c>
      <c r="N16" s="21"/>
      <c r="O16" s="21"/>
      <c r="P16" s="40"/>
      <c r="Q16" s="40"/>
      <c r="R16" s="40"/>
      <c r="S16" s="40"/>
      <c r="T16" s="40"/>
      <c r="U16" s="40"/>
      <c r="V16" s="26" t="s">
        <v>90</v>
      </c>
      <c r="W16" s="26" t="s">
        <v>91</v>
      </c>
      <c r="X16" s="27" t="s">
        <v>92</v>
      </c>
      <c r="Y16" s="21"/>
    </row>
    <row r="17" s="4" customFormat="1" ht="161" customHeight="1" spans="1:25">
      <c r="A17" s="21">
        <v>11</v>
      </c>
      <c r="B17" s="21" t="s">
        <v>93</v>
      </c>
      <c r="C17" s="21" t="s">
        <v>94</v>
      </c>
      <c r="D17" s="21" t="s">
        <v>32</v>
      </c>
      <c r="E17" s="21" t="s">
        <v>33</v>
      </c>
      <c r="F17" s="21" t="s">
        <v>34</v>
      </c>
      <c r="G17" s="22" t="s">
        <v>95</v>
      </c>
      <c r="H17" s="22" t="s">
        <v>96</v>
      </c>
      <c r="I17" s="21" t="s">
        <v>58</v>
      </c>
      <c r="J17" s="21">
        <v>2</v>
      </c>
      <c r="K17" s="39">
        <f t="shared" si="3"/>
        <v>800</v>
      </c>
      <c r="L17" s="21">
        <f t="shared" si="4"/>
        <v>800</v>
      </c>
      <c r="M17" s="21">
        <v>800</v>
      </c>
      <c r="N17" s="21"/>
      <c r="O17" s="21"/>
      <c r="P17" s="40"/>
      <c r="Q17" s="40"/>
      <c r="R17" s="40"/>
      <c r="S17" s="40"/>
      <c r="T17" s="40"/>
      <c r="U17" s="40"/>
      <c r="V17" s="26" t="s">
        <v>97</v>
      </c>
      <c r="W17" s="26" t="s">
        <v>98</v>
      </c>
      <c r="X17" s="27" t="s">
        <v>99</v>
      </c>
      <c r="Y17" s="21"/>
    </row>
    <row r="18" s="4" customFormat="1" ht="138" customHeight="1" spans="1:25">
      <c r="A18" s="21">
        <v>12</v>
      </c>
      <c r="B18" s="21" t="s">
        <v>100</v>
      </c>
      <c r="C18" s="21" t="s">
        <v>101</v>
      </c>
      <c r="D18" s="21" t="s">
        <v>32</v>
      </c>
      <c r="E18" s="21" t="s">
        <v>33</v>
      </c>
      <c r="F18" s="21" t="s">
        <v>34</v>
      </c>
      <c r="G18" s="22" t="s">
        <v>102</v>
      </c>
      <c r="H18" s="22" t="s">
        <v>103</v>
      </c>
      <c r="I18" s="21" t="s">
        <v>104</v>
      </c>
      <c r="J18" s="21">
        <v>2250</v>
      </c>
      <c r="K18" s="39">
        <f t="shared" si="3"/>
        <v>5</v>
      </c>
      <c r="L18" s="21">
        <f t="shared" si="4"/>
        <v>5</v>
      </c>
      <c r="M18" s="21">
        <v>5</v>
      </c>
      <c r="N18" s="21"/>
      <c r="O18" s="21"/>
      <c r="P18" s="40"/>
      <c r="Q18" s="40"/>
      <c r="R18" s="40"/>
      <c r="S18" s="40"/>
      <c r="T18" s="40"/>
      <c r="U18" s="40"/>
      <c r="V18" s="30" t="s">
        <v>105</v>
      </c>
      <c r="W18" s="53" t="s">
        <v>106</v>
      </c>
      <c r="X18" s="22" t="s">
        <v>107</v>
      </c>
      <c r="Y18" s="21"/>
    </row>
    <row r="19" s="5" customFormat="1" ht="271" customHeight="1" spans="1:25">
      <c r="A19" s="23">
        <v>13</v>
      </c>
      <c r="B19" s="24" t="s">
        <v>108</v>
      </c>
      <c r="C19" s="23" t="s">
        <v>109</v>
      </c>
      <c r="D19" s="23" t="s">
        <v>110</v>
      </c>
      <c r="E19" s="23" t="s">
        <v>111</v>
      </c>
      <c r="F19" s="23" t="s">
        <v>34</v>
      </c>
      <c r="G19" s="23" t="s">
        <v>112</v>
      </c>
      <c r="H19" s="25" t="s">
        <v>113</v>
      </c>
      <c r="I19" s="43" t="s">
        <v>114</v>
      </c>
      <c r="J19" s="43">
        <v>37.587</v>
      </c>
      <c r="K19" s="44">
        <f t="shared" si="3"/>
        <v>2645.55</v>
      </c>
      <c r="L19" s="44">
        <f t="shared" si="4"/>
        <v>2645.55</v>
      </c>
      <c r="M19" s="44">
        <v>2645.55</v>
      </c>
      <c r="N19" s="43"/>
      <c r="O19" s="43"/>
      <c r="P19" s="43"/>
      <c r="Q19" s="43"/>
      <c r="R19" s="43"/>
      <c r="S19" s="43"/>
      <c r="T19" s="43"/>
      <c r="U19" s="43"/>
      <c r="V19" s="22" t="s">
        <v>115</v>
      </c>
      <c r="W19" s="23" t="s">
        <v>116</v>
      </c>
      <c r="X19" s="25" t="s">
        <v>117</v>
      </c>
      <c r="Y19" s="23"/>
    </row>
    <row r="20" s="4" customFormat="1" ht="181" customHeight="1" spans="1:25">
      <c r="A20" s="21">
        <v>14</v>
      </c>
      <c r="B20" s="21" t="s">
        <v>118</v>
      </c>
      <c r="C20" s="21" t="s">
        <v>119</v>
      </c>
      <c r="D20" s="21" t="s">
        <v>32</v>
      </c>
      <c r="E20" s="21" t="s">
        <v>33</v>
      </c>
      <c r="F20" s="21" t="s">
        <v>34</v>
      </c>
      <c r="G20" s="22" t="s">
        <v>120</v>
      </c>
      <c r="H20" s="22" t="s">
        <v>121</v>
      </c>
      <c r="I20" s="21" t="s">
        <v>37</v>
      </c>
      <c r="J20" s="21">
        <v>0.7</v>
      </c>
      <c r="K20" s="39">
        <f t="shared" si="3"/>
        <v>1305</v>
      </c>
      <c r="L20" s="21">
        <f t="shared" si="4"/>
        <v>1305</v>
      </c>
      <c r="M20" s="21">
        <v>1305</v>
      </c>
      <c r="N20" s="21"/>
      <c r="O20" s="21"/>
      <c r="P20" s="40"/>
      <c r="Q20" s="40"/>
      <c r="R20" s="40"/>
      <c r="S20" s="40"/>
      <c r="T20" s="40"/>
      <c r="U20" s="40"/>
      <c r="V20" s="26" t="s">
        <v>122</v>
      </c>
      <c r="W20" s="26" t="s">
        <v>123</v>
      </c>
      <c r="X20" s="27" t="s">
        <v>124</v>
      </c>
      <c r="Y20" s="21"/>
    </row>
    <row r="21" s="4" customFormat="1" ht="214" customHeight="1" spans="1:25">
      <c r="A21" s="21">
        <v>15</v>
      </c>
      <c r="B21" s="21" t="s">
        <v>125</v>
      </c>
      <c r="C21" s="21" t="s">
        <v>126</v>
      </c>
      <c r="D21" s="21" t="s">
        <v>32</v>
      </c>
      <c r="E21" s="21" t="s">
        <v>33</v>
      </c>
      <c r="F21" s="21" t="s">
        <v>34</v>
      </c>
      <c r="G21" s="22" t="s">
        <v>127</v>
      </c>
      <c r="H21" s="22" t="s">
        <v>128</v>
      </c>
      <c r="I21" s="21" t="s">
        <v>37</v>
      </c>
      <c r="J21" s="21">
        <v>1</v>
      </c>
      <c r="K21" s="39">
        <f t="shared" si="3"/>
        <v>1421</v>
      </c>
      <c r="L21" s="21">
        <f t="shared" si="4"/>
        <v>1421</v>
      </c>
      <c r="M21" s="21">
        <v>1421</v>
      </c>
      <c r="N21" s="21"/>
      <c r="O21" s="21"/>
      <c r="P21" s="40"/>
      <c r="Q21" s="40"/>
      <c r="R21" s="40"/>
      <c r="S21" s="40"/>
      <c r="T21" s="40"/>
      <c r="U21" s="40"/>
      <c r="V21" s="26" t="s">
        <v>90</v>
      </c>
      <c r="W21" s="26" t="s">
        <v>91</v>
      </c>
      <c r="X21" s="27" t="s">
        <v>129</v>
      </c>
      <c r="Y21" s="21"/>
    </row>
    <row r="22" s="4" customFormat="1" ht="118" customHeight="1" spans="1:25">
      <c r="A22" s="21">
        <v>16</v>
      </c>
      <c r="B22" s="21" t="s">
        <v>130</v>
      </c>
      <c r="C22" s="21" t="s">
        <v>131</v>
      </c>
      <c r="D22" s="21" t="s">
        <v>32</v>
      </c>
      <c r="E22" s="21" t="s">
        <v>33</v>
      </c>
      <c r="F22" s="21" t="s">
        <v>34</v>
      </c>
      <c r="G22" s="22" t="s">
        <v>127</v>
      </c>
      <c r="H22" s="22" t="s">
        <v>132</v>
      </c>
      <c r="I22" s="21" t="s">
        <v>37</v>
      </c>
      <c r="J22" s="21">
        <v>1</v>
      </c>
      <c r="K22" s="39">
        <f t="shared" si="3"/>
        <v>700</v>
      </c>
      <c r="L22" s="21">
        <f t="shared" si="4"/>
        <v>700</v>
      </c>
      <c r="M22" s="21">
        <v>700</v>
      </c>
      <c r="N22" s="21"/>
      <c r="O22" s="21"/>
      <c r="P22" s="40"/>
      <c r="Q22" s="40"/>
      <c r="R22" s="40"/>
      <c r="S22" s="40"/>
      <c r="T22" s="40"/>
      <c r="U22" s="40"/>
      <c r="V22" s="26" t="s">
        <v>90</v>
      </c>
      <c r="W22" s="26" t="s">
        <v>91</v>
      </c>
      <c r="X22" s="27" t="s">
        <v>133</v>
      </c>
      <c r="Y22" s="21"/>
    </row>
    <row r="23" s="4" customFormat="1" ht="119" customHeight="1" spans="1:25">
      <c r="A23" s="21">
        <v>17</v>
      </c>
      <c r="B23" s="26" t="s">
        <v>134</v>
      </c>
      <c r="C23" s="26" t="s">
        <v>135</v>
      </c>
      <c r="D23" s="26" t="s">
        <v>32</v>
      </c>
      <c r="E23" s="26" t="s">
        <v>136</v>
      </c>
      <c r="F23" s="26" t="s">
        <v>34</v>
      </c>
      <c r="G23" s="27" t="s">
        <v>137</v>
      </c>
      <c r="H23" s="27" t="s">
        <v>138</v>
      </c>
      <c r="I23" s="26" t="s">
        <v>58</v>
      </c>
      <c r="J23" s="26">
        <v>1</v>
      </c>
      <c r="K23" s="39">
        <f t="shared" si="3"/>
        <v>34</v>
      </c>
      <c r="L23" s="21">
        <f t="shared" si="4"/>
        <v>34</v>
      </c>
      <c r="M23" s="21"/>
      <c r="N23" s="21"/>
      <c r="O23" s="21"/>
      <c r="P23" s="40"/>
      <c r="Q23" s="34">
        <v>34</v>
      </c>
      <c r="R23" s="40"/>
      <c r="S23" s="40"/>
      <c r="T23" s="40"/>
      <c r="U23" s="40"/>
      <c r="V23" s="26" t="s">
        <v>139</v>
      </c>
      <c r="W23" s="26" t="s">
        <v>140</v>
      </c>
      <c r="X23" s="27" t="s">
        <v>141</v>
      </c>
      <c r="Y23" s="26"/>
    </row>
    <row r="24" s="4" customFormat="1" ht="132" customHeight="1" spans="1:25">
      <c r="A24" s="21">
        <v>18</v>
      </c>
      <c r="B24" s="21" t="s">
        <v>142</v>
      </c>
      <c r="C24" s="21" t="s">
        <v>143</v>
      </c>
      <c r="D24" s="21" t="s">
        <v>32</v>
      </c>
      <c r="E24" s="21" t="s">
        <v>136</v>
      </c>
      <c r="F24" s="21" t="s">
        <v>34</v>
      </c>
      <c r="G24" s="22" t="s">
        <v>144</v>
      </c>
      <c r="H24" s="22" t="s">
        <v>145</v>
      </c>
      <c r="I24" s="21" t="s">
        <v>146</v>
      </c>
      <c r="J24" s="21">
        <v>100</v>
      </c>
      <c r="K24" s="39">
        <f t="shared" si="3"/>
        <v>20</v>
      </c>
      <c r="L24" s="21">
        <f t="shared" si="4"/>
        <v>20</v>
      </c>
      <c r="M24" s="21"/>
      <c r="N24" s="21"/>
      <c r="O24" s="21"/>
      <c r="P24" s="40"/>
      <c r="Q24" s="34">
        <v>20</v>
      </c>
      <c r="R24" s="40"/>
      <c r="S24" s="40"/>
      <c r="T24" s="40"/>
      <c r="U24" s="40"/>
      <c r="V24" s="21" t="s">
        <v>139</v>
      </c>
      <c r="W24" s="22" t="s">
        <v>140</v>
      </c>
      <c r="X24" s="22" t="s">
        <v>147</v>
      </c>
      <c r="Y24" s="22"/>
    </row>
    <row r="25" s="4" customFormat="1" ht="119" customHeight="1" spans="1:25">
      <c r="A25" s="21">
        <v>19</v>
      </c>
      <c r="B25" s="21" t="s">
        <v>148</v>
      </c>
      <c r="C25" s="21" t="s">
        <v>149</v>
      </c>
      <c r="D25" s="21" t="s">
        <v>32</v>
      </c>
      <c r="E25" s="21" t="s">
        <v>136</v>
      </c>
      <c r="F25" s="21" t="s">
        <v>34</v>
      </c>
      <c r="G25" s="22" t="s">
        <v>150</v>
      </c>
      <c r="H25" s="22" t="s">
        <v>151</v>
      </c>
      <c r="I25" s="21" t="s">
        <v>152</v>
      </c>
      <c r="J25" s="21">
        <v>12.5</v>
      </c>
      <c r="K25" s="39">
        <f t="shared" si="3"/>
        <v>1000</v>
      </c>
      <c r="L25" s="21">
        <f t="shared" si="4"/>
        <v>1000</v>
      </c>
      <c r="M25" s="21">
        <v>1000</v>
      </c>
      <c r="N25" s="21"/>
      <c r="O25" s="21"/>
      <c r="P25" s="40"/>
      <c r="Q25" s="40"/>
      <c r="R25" s="40"/>
      <c r="S25" s="40"/>
      <c r="T25" s="40"/>
      <c r="U25" s="40"/>
      <c r="V25" s="22" t="s">
        <v>38</v>
      </c>
      <c r="W25" s="22" t="s">
        <v>39</v>
      </c>
      <c r="X25" s="22" t="s">
        <v>153</v>
      </c>
      <c r="Y25" s="22"/>
    </row>
    <row r="26" s="4" customFormat="1" ht="146" customHeight="1" spans="1:25">
      <c r="A26" s="21">
        <v>20</v>
      </c>
      <c r="B26" s="21" t="s">
        <v>154</v>
      </c>
      <c r="C26" s="21" t="s">
        <v>155</v>
      </c>
      <c r="D26" s="26" t="s">
        <v>32</v>
      </c>
      <c r="E26" s="26" t="s">
        <v>156</v>
      </c>
      <c r="F26" s="26" t="s">
        <v>34</v>
      </c>
      <c r="G26" s="28" t="s">
        <v>157</v>
      </c>
      <c r="H26" s="22" t="s">
        <v>158</v>
      </c>
      <c r="I26" s="45" t="s">
        <v>58</v>
      </c>
      <c r="J26" s="45">
        <v>1</v>
      </c>
      <c r="K26" s="39">
        <f t="shared" si="3"/>
        <v>300</v>
      </c>
      <c r="L26" s="21">
        <f t="shared" si="4"/>
        <v>300</v>
      </c>
      <c r="M26" s="21">
        <v>300</v>
      </c>
      <c r="N26" s="21"/>
      <c r="O26" s="21"/>
      <c r="P26" s="40"/>
      <c r="Q26" s="40"/>
      <c r="R26" s="40"/>
      <c r="S26" s="40"/>
      <c r="T26" s="40"/>
      <c r="U26" s="40"/>
      <c r="V26" s="21" t="s">
        <v>159</v>
      </c>
      <c r="W26" s="45" t="s">
        <v>160</v>
      </c>
      <c r="X26" s="22" t="s">
        <v>161</v>
      </c>
      <c r="Y26" s="21"/>
    </row>
    <row r="27" s="4" customFormat="1" ht="162" customHeight="1" spans="1:25">
      <c r="A27" s="21">
        <v>21</v>
      </c>
      <c r="B27" s="21" t="s">
        <v>162</v>
      </c>
      <c r="C27" s="21" t="s">
        <v>163</v>
      </c>
      <c r="D27" s="26" t="s">
        <v>32</v>
      </c>
      <c r="E27" s="26" t="s">
        <v>164</v>
      </c>
      <c r="F27" s="26" t="s">
        <v>34</v>
      </c>
      <c r="G27" s="28" t="s">
        <v>165</v>
      </c>
      <c r="H27" s="22" t="s">
        <v>166</v>
      </c>
      <c r="I27" s="45"/>
      <c r="J27" s="45"/>
      <c r="K27" s="39">
        <f t="shared" ref="K27:K35" si="5">L27+S27+T27+U27</f>
        <v>130</v>
      </c>
      <c r="L27" s="21">
        <f t="shared" ref="L27:L35" si="6">M27+N27+O27+P27+Q27+R27</f>
        <v>130</v>
      </c>
      <c r="M27" s="21">
        <v>130</v>
      </c>
      <c r="N27" s="21"/>
      <c r="O27" s="21"/>
      <c r="P27" s="40"/>
      <c r="Q27" s="40"/>
      <c r="R27" s="40"/>
      <c r="S27" s="40"/>
      <c r="T27" s="40"/>
      <c r="U27" s="40"/>
      <c r="V27" s="21" t="s">
        <v>167</v>
      </c>
      <c r="W27" s="21" t="s">
        <v>168</v>
      </c>
      <c r="X27" s="22" t="s">
        <v>169</v>
      </c>
      <c r="Y27" s="21"/>
    </row>
    <row r="28" s="4" customFormat="1" ht="186" customHeight="1" spans="1:25">
      <c r="A28" s="21">
        <v>22</v>
      </c>
      <c r="B28" s="21" t="s">
        <v>170</v>
      </c>
      <c r="C28" s="26" t="s">
        <v>171</v>
      </c>
      <c r="D28" s="26" t="s">
        <v>32</v>
      </c>
      <c r="E28" s="26" t="s">
        <v>172</v>
      </c>
      <c r="F28" s="26" t="s">
        <v>34</v>
      </c>
      <c r="G28" s="27" t="s">
        <v>173</v>
      </c>
      <c r="H28" s="27" t="s">
        <v>174</v>
      </c>
      <c r="I28" s="26" t="s">
        <v>58</v>
      </c>
      <c r="J28" s="26">
        <v>5</v>
      </c>
      <c r="K28" s="39">
        <f t="shared" si="5"/>
        <v>4000</v>
      </c>
      <c r="L28" s="21">
        <f t="shared" si="6"/>
        <v>4000</v>
      </c>
      <c r="M28" s="21">
        <v>4000</v>
      </c>
      <c r="N28" s="21"/>
      <c r="O28" s="21"/>
      <c r="P28" s="40"/>
      <c r="Q28" s="40"/>
      <c r="R28" s="40"/>
      <c r="S28" s="40"/>
      <c r="T28" s="40"/>
      <c r="U28" s="40"/>
      <c r="V28" s="26" t="s">
        <v>175</v>
      </c>
      <c r="W28" s="48" t="s">
        <v>176</v>
      </c>
      <c r="X28" s="27" t="s">
        <v>177</v>
      </c>
      <c r="Y28" s="21"/>
    </row>
    <row r="29" s="4" customFormat="1" ht="149" customHeight="1" spans="1:25">
      <c r="A29" s="21">
        <v>23</v>
      </c>
      <c r="B29" s="21" t="s">
        <v>178</v>
      </c>
      <c r="C29" s="21" t="s">
        <v>179</v>
      </c>
      <c r="D29" s="21" t="s">
        <v>32</v>
      </c>
      <c r="E29" s="21" t="s">
        <v>180</v>
      </c>
      <c r="F29" s="21" t="s">
        <v>34</v>
      </c>
      <c r="G29" s="22" t="s">
        <v>181</v>
      </c>
      <c r="H29" s="22" t="s">
        <v>182</v>
      </c>
      <c r="I29" s="21" t="s">
        <v>58</v>
      </c>
      <c r="J29" s="21">
        <v>1</v>
      </c>
      <c r="K29" s="39">
        <f t="shared" si="5"/>
        <v>200</v>
      </c>
      <c r="L29" s="21">
        <f t="shared" si="6"/>
        <v>200</v>
      </c>
      <c r="M29" s="21">
        <v>200</v>
      </c>
      <c r="N29" s="21"/>
      <c r="O29" s="21"/>
      <c r="P29" s="40"/>
      <c r="Q29" s="40"/>
      <c r="R29" s="40"/>
      <c r="S29" s="40"/>
      <c r="T29" s="40"/>
      <c r="U29" s="40"/>
      <c r="V29" s="22" t="s">
        <v>175</v>
      </c>
      <c r="W29" s="22" t="s">
        <v>176</v>
      </c>
      <c r="X29" s="22" t="s">
        <v>183</v>
      </c>
      <c r="Y29" s="22"/>
    </row>
    <row r="30" s="4" customFormat="1" ht="199" customHeight="1" spans="1:25">
      <c r="A30" s="21">
        <v>24</v>
      </c>
      <c r="B30" s="21" t="s">
        <v>184</v>
      </c>
      <c r="C30" s="21" t="s">
        <v>185</v>
      </c>
      <c r="D30" s="21" t="s">
        <v>32</v>
      </c>
      <c r="E30" s="21" t="s">
        <v>180</v>
      </c>
      <c r="F30" s="21" t="s">
        <v>34</v>
      </c>
      <c r="G30" s="29" t="s">
        <v>186</v>
      </c>
      <c r="H30" s="29" t="s">
        <v>187</v>
      </c>
      <c r="I30" s="21" t="s">
        <v>58</v>
      </c>
      <c r="J30" s="21">
        <v>1</v>
      </c>
      <c r="K30" s="39">
        <f t="shared" si="5"/>
        <v>1600</v>
      </c>
      <c r="L30" s="21">
        <f t="shared" si="6"/>
        <v>1600</v>
      </c>
      <c r="M30" s="21">
        <v>800</v>
      </c>
      <c r="N30" s="21"/>
      <c r="O30" s="21">
        <v>800</v>
      </c>
      <c r="P30" s="40"/>
      <c r="Q30" s="40"/>
      <c r="R30" s="40"/>
      <c r="S30" s="40"/>
      <c r="T30" s="40"/>
      <c r="U30" s="40"/>
      <c r="V30" s="22" t="s">
        <v>188</v>
      </c>
      <c r="W30" s="22" t="s">
        <v>189</v>
      </c>
      <c r="X30" s="22" t="s">
        <v>190</v>
      </c>
      <c r="Y30" s="22"/>
    </row>
    <row r="31" s="4" customFormat="1" ht="163" customHeight="1" spans="1:25">
      <c r="A31" s="21">
        <v>25</v>
      </c>
      <c r="B31" s="21" t="s">
        <v>191</v>
      </c>
      <c r="C31" s="26" t="s">
        <v>192</v>
      </c>
      <c r="D31" s="26" t="s">
        <v>32</v>
      </c>
      <c r="E31" s="26" t="s">
        <v>180</v>
      </c>
      <c r="F31" s="26" t="s">
        <v>34</v>
      </c>
      <c r="G31" s="27" t="s">
        <v>193</v>
      </c>
      <c r="H31" s="27" t="s">
        <v>194</v>
      </c>
      <c r="I31" s="26" t="s">
        <v>58</v>
      </c>
      <c r="J31" s="26">
        <v>2</v>
      </c>
      <c r="K31" s="39">
        <f t="shared" si="5"/>
        <v>800</v>
      </c>
      <c r="L31" s="21">
        <f t="shared" si="6"/>
        <v>800</v>
      </c>
      <c r="M31" s="21">
        <v>800</v>
      </c>
      <c r="N31" s="21"/>
      <c r="O31" s="21"/>
      <c r="P31" s="40"/>
      <c r="Q31" s="40"/>
      <c r="R31" s="40"/>
      <c r="S31" s="40"/>
      <c r="T31" s="40"/>
      <c r="U31" s="40"/>
      <c r="V31" s="26" t="s">
        <v>195</v>
      </c>
      <c r="W31" s="26" t="s">
        <v>196</v>
      </c>
      <c r="X31" s="27" t="s">
        <v>197</v>
      </c>
      <c r="Y31" s="21"/>
    </row>
    <row r="32" s="4" customFormat="1" ht="114" customHeight="1" spans="1:25">
      <c r="A32" s="21">
        <v>26</v>
      </c>
      <c r="B32" s="21" t="s">
        <v>198</v>
      </c>
      <c r="C32" s="21" t="s">
        <v>199</v>
      </c>
      <c r="D32" s="27" t="s">
        <v>32</v>
      </c>
      <c r="E32" s="27" t="s">
        <v>180</v>
      </c>
      <c r="F32" s="27" t="s">
        <v>34</v>
      </c>
      <c r="G32" s="28" t="s">
        <v>200</v>
      </c>
      <c r="H32" s="22" t="s">
        <v>201</v>
      </c>
      <c r="I32" s="21" t="s">
        <v>89</v>
      </c>
      <c r="J32" s="45">
        <v>500</v>
      </c>
      <c r="K32" s="39">
        <f t="shared" si="5"/>
        <v>400</v>
      </c>
      <c r="L32" s="21">
        <f t="shared" si="6"/>
        <v>400</v>
      </c>
      <c r="M32" s="21">
        <v>400</v>
      </c>
      <c r="N32" s="21"/>
      <c r="O32" s="21"/>
      <c r="P32" s="40"/>
      <c r="Q32" s="40"/>
      <c r="R32" s="40"/>
      <c r="S32" s="40"/>
      <c r="T32" s="40"/>
      <c r="U32" s="40"/>
      <c r="V32" s="30" t="s">
        <v>167</v>
      </c>
      <c r="W32" s="53" t="s">
        <v>202</v>
      </c>
      <c r="X32" s="30" t="s">
        <v>203</v>
      </c>
      <c r="Y32" s="21"/>
    </row>
    <row r="33" s="4" customFormat="1" ht="219" customHeight="1" spans="1:25">
      <c r="A33" s="21">
        <v>27</v>
      </c>
      <c r="B33" s="21" t="s">
        <v>204</v>
      </c>
      <c r="C33" s="26" t="s">
        <v>205</v>
      </c>
      <c r="D33" s="26" t="s">
        <v>32</v>
      </c>
      <c r="E33" s="26" t="s">
        <v>180</v>
      </c>
      <c r="F33" s="26" t="s">
        <v>34</v>
      </c>
      <c r="G33" s="27" t="s">
        <v>206</v>
      </c>
      <c r="H33" s="27" t="s">
        <v>207</v>
      </c>
      <c r="I33" s="26"/>
      <c r="J33" s="26"/>
      <c r="K33" s="39">
        <f t="shared" si="5"/>
        <v>117.94</v>
      </c>
      <c r="L33" s="21">
        <f t="shared" si="6"/>
        <v>117.94</v>
      </c>
      <c r="M33" s="21">
        <v>117.94</v>
      </c>
      <c r="N33" s="21"/>
      <c r="O33" s="21"/>
      <c r="P33" s="40"/>
      <c r="Q33" s="40"/>
      <c r="R33" s="40"/>
      <c r="S33" s="40"/>
      <c r="T33" s="40"/>
      <c r="U33" s="40"/>
      <c r="V33" s="26" t="s">
        <v>90</v>
      </c>
      <c r="W33" s="26" t="s">
        <v>91</v>
      </c>
      <c r="X33" s="27" t="s">
        <v>208</v>
      </c>
      <c r="Y33" s="21"/>
    </row>
    <row r="34" s="4" customFormat="1" ht="334" customHeight="1" spans="1:25">
      <c r="A34" s="21">
        <v>28</v>
      </c>
      <c r="B34" s="21" t="s">
        <v>209</v>
      </c>
      <c r="C34" s="26" t="s">
        <v>210</v>
      </c>
      <c r="D34" s="26" t="s">
        <v>32</v>
      </c>
      <c r="E34" s="26" t="s">
        <v>172</v>
      </c>
      <c r="F34" s="26" t="s">
        <v>34</v>
      </c>
      <c r="G34" s="27" t="s">
        <v>211</v>
      </c>
      <c r="H34" s="27" t="s">
        <v>212</v>
      </c>
      <c r="I34" s="26" t="s">
        <v>213</v>
      </c>
      <c r="J34" s="26">
        <v>12</v>
      </c>
      <c r="K34" s="39">
        <f t="shared" ref="K34:K41" si="7">L34+S34+T34+U34</f>
        <v>7295</v>
      </c>
      <c r="L34" s="21">
        <f t="shared" ref="L34:L41" si="8">M34+N34+O34+P34+Q34+R34</f>
        <v>7295</v>
      </c>
      <c r="M34" s="21">
        <v>7295</v>
      </c>
      <c r="N34" s="21"/>
      <c r="O34" s="21"/>
      <c r="P34" s="46"/>
      <c r="Q34" s="46"/>
      <c r="R34" s="46"/>
      <c r="S34" s="46"/>
      <c r="T34" s="46"/>
      <c r="U34" s="46"/>
      <c r="V34" s="26" t="s">
        <v>175</v>
      </c>
      <c r="W34" s="26" t="s">
        <v>176</v>
      </c>
      <c r="X34" s="27" t="s">
        <v>214</v>
      </c>
      <c r="Y34" s="21"/>
    </row>
    <row r="35" s="4" customFormat="1" ht="189" customHeight="1" spans="1:25">
      <c r="A35" s="21"/>
      <c r="B35" s="21"/>
      <c r="C35" s="26"/>
      <c r="D35" s="26"/>
      <c r="E35" s="26"/>
      <c r="F35" s="26"/>
      <c r="G35" s="27"/>
      <c r="H35" s="27"/>
      <c r="I35" s="26"/>
      <c r="J35" s="26"/>
      <c r="K35" s="39"/>
      <c r="L35" s="21"/>
      <c r="M35" s="21"/>
      <c r="N35" s="21"/>
      <c r="O35" s="21"/>
      <c r="P35" s="46"/>
      <c r="Q35" s="46"/>
      <c r="R35" s="46"/>
      <c r="S35" s="46"/>
      <c r="T35" s="46"/>
      <c r="U35" s="46"/>
      <c r="V35" s="26"/>
      <c r="W35" s="26"/>
      <c r="X35" s="27"/>
      <c r="Y35" s="21"/>
    </row>
    <row r="36" s="4" customFormat="1" ht="133" customHeight="1" spans="1:25">
      <c r="A36" s="21">
        <v>29</v>
      </c>
      <c r="B36" s="21" t="s">
        <v>215</v>
      </c>
      <c r="C36" s="26" t="s">
        <v>216</v>
      </c>
      <c r="D36" s="26" t="s">
        <v>32</v>
      </c>
      <c r="E36" s="26" t="s">
        <v>172</v>
      </c>
      <c r="F36" s="26" t="s">
        <v>34</v>
      </c>
      <c r="G36" s="27" t="s">
        <v>217</v>
      </c>
      <c r="H36" s="27" t="s">
        <v>218</v>
      </c>
      <c r="I36" s="26" t="s">
        <v>58</v>
      </c>
      <c r="J36" s="26">
        <v>1</v>
      </c>
      <c r="K36" s="39">
        <f t="shared" si="7"/>
        <v>1200</v>
      </c>
      <c r="L36" s="21">
        <f t="shared" si="8"/>
        <v>1200</v>
      </c>
      <c r="M36" s="21">
        <v>1200</v>
      </c>
      <c r="N36" s="21"/>
      <c r="O36" s="21"/>
      <c r="P36" s="40"/>
      <c r="Q36" s="40"/>
      <c r="R36" s="40"/>
      <c r="S36" s="40"/>
      <c r="T36" s="40"/>
      <c r="U36" s="40"/>
      <c r="V36" s="26" t="s">
        <v>219</v>
      </c>
      <c r="W36" s="26" t="s">
        <v>220</v>
      </c>
      <c r="X36" s="27" t="s">
        <v>221</v>
      </c>
      <c r="Y36" s="22"/>
    </row>
    <row r="37" s="4" customFormat="1" ht="107" customHeight="1" spans="1:25">
      <c r="A37" s="21">
        <v>30</v>
      </c>
      <c r="B37" s="21" t="s">
        <v>222</v>
      </c>
      <c r="C37" s="26" t="s">
        <v>223</v>
      </c>
      <c r="D37" s="26" t="s">
        <v>32</v>
      </c>
      <c r="E37" s="26" t="s">
        <v>224</v>
      </c>
      <c r="F37" s="26" t="s">
        <v>34</v>
      </c>
      <c r="G37" s="27" t="s">
        <v>137</v>
      </c>
      <c r="H37" s="27" t="s">
        <v>225</v>
      </c>
      <c r="I37" s="26" t="s">
        <v>114</v>
      </c>
      <c r="J37" s="26">
        <v>1.01</v>
      </c>
      <c r="K37" s="39">
        <f t="shared" si="7"/>
        <v>84</v>
      </c>
      <c r="L37" s="21">
        <f t="shared" si="8"/>
        <v>84</v>
      </c>
      <c r="M37" s="21"/>
      <c r="N37" s="21"/>
      <c r="O37" s="21"/>
      <c r="P37" s="40"/>
      <c r="Q37" s="34">
        <v>84</v>
      </c>
      <c r="R37" s="40"/>
      <c r="S37" s="40"/>
      <c r="T37" s="40"/>
      <c r="U37" s="40"/>
      <c r="V37" s="26" t="s">
        <v>139</v>
      </c>
      <c r="W37" s="26" t="s">
        <v>140</v>
      </c>
      <c r="X37" s="27" t="s">
        <v>226</v>
      </c>
      <c r="Y37" s="22"/>
    </row>
    <row r="38" s="4" customFormat="1" ht="129" customHeight="1" spans="1:25">
      <c r="A38" s="21">
        <v>31</v>
      </c>
      <c r="B38" s="21" t="s">
        <v>227</v>
      </c>
      <c r="C38" s="21" t="s">
        <v>228</v>
      </c>
      <c r="D38" s="21" t="s">
        <v>32</v>
      </c>
      <c r="E38" s="21" t="s">
        <v>224</v>
      </c>
      <c r="F38" s="21" t="s">
        <v>34</v>
      </c>
      <c r="G38" s="22" t="s">
        <v>229</v>
      </c>
      <c r="H38" s="22" t="s">
        <v>230</v>
      </c>
      <c r="I38" s="21" t="s">
        <v>114</v>
      </c>
      <c r="J38" s="21">
        <v>8.3</v>
      </c>
      <c r="K38" s="39">
        <f t="shared" si="7"/>
        <v>795.557</v>
      </c>
      <c r="L38" s="21">
        <f t="shared" si="8"/>
        <v>795.557</v>
      </c>
      <c r="M38" s="21"/>
      <c r="N38" s="21"/>
      <c r="O38" s="21">
        <v>795.557</v>
      </c>
      <c r="P38" s="40"/>
      <c r="Q38" s="40"/>
      <c r="R38" s="40"/>
      <c r="S38" s="40"/>
      <c r="T38" s="40"/>
      <c r="U38" s="40"/>
      <c r="V38" s="22" t="s">
        <v>231</v>
      </c>
      <c r="W38" s="22" t="s">
        <v>232</v>
      </c>
      <c r="X38" s="22" t="s">
        <v>233</v>
      </c>
      <c r="Y38" s="22"/>
    </row>
    <row r="39" s="5" customFormat="1" ht="327" customHeight="1" spans="1:25">
      <c r="A39" s="23">
        <v>32</v>
      </c>
      <c r="B39" s="24" t="s">
        <v>234</v>
      </c>
      <c r="C39" s="23" t="s">
        <v>235</v>
      </c>
      <c r="D39" s="23" t="s">
        <v>32</v>
      </c>
      <c r="E39" s="23" t="s">
        <v>33</v>
      </c>
      <c r="F39" s="23" t="s">
        <v>34</v>
      </c>
      <c r="G39" s="25" t="s">
        <v>236</v>
      </c>
      <c r="H39" s="25" t="s">
        <v>237</v>
      </c>
      <c r="I39" s="23" t="s">
        <v>114</v>
      </c>
      <c r="J39" s="23">
        <f>246.614-5.1</f>
        <v>241.514</v>
      </c>
      <c r="K39" s="44">
        <f t="shared" si="7"/>
        <v>30491.158</v>
      </c>
      <c r="L39" s="44">
        <f t="shared" si="8"/>
        <v>30491.158</v>
      </c>
      <c r="M39" s="23">
        <v>30491.158</v>
      </c>
      <c r="N39" s="43"/>
      <c r="O39" s="43"/>
      <c r="P39" s="43"/>
      <c r="Q39" s="43"/>
      <c r="R39" s="43"/>
      <c r="S39" s="43"/>
      <c r="T39" s="43"/>
      <c r="U39" s="43"/>
      <c r="V39" s="23" t="s">
        <v>238</v>
      </c>
      <c r="W39" s="23" t="s">
        <v>239</v>
      </c>
      <c r="X39" s="25" t="s">
        <v>240</v>
      </c>
      <c r="Y39" s="23"/>
    </row>
    <row r="40" s="4" customFormat="1" ht="147" customHeight="1" spans="1:25">
      <c r="A40" s="21">
        <v>33</v>
      </c>
      <c r="B40" s="21" t="s">
        <v>241</v>
      </c>
      <c r="C40" s="21" t="s">
        <v>242</v>
      </c>
      <c r="D40" s="26" t="s">
        <v>32</v>
      </c>
      <c r="E40" s="26" t="s">
        <v>224</v>
      </c>
      <c r="F40" s="26" t="s">
        <v>34</v>
      </c>
      <c r="G40" s="28" t="s">
        <v>243</v>
      </c>
      <c r="H40" s="30" t="s">
        <v>244</v>
      </c>
      <c r="I40" s="21" t="s">
        <v>58</v>
      </c>
      <c r="J40" s="21">
        <v>5</v>
      </c>
      <c r="K40" s="39">
        <f t="shared" si="7"/>
        <v>970</v>
      </c>
      <c r="L40" s="21">
        <f t="shared" si="8"/>
        <v>970</v>
      </c>
      <c r="M40" s="21">
        <v>970</v>
      </c>
      <c r="N40" s="21"/>
      <c r="O40" s="21"/>
      <c r="P40" s="40"/>
      <c r="Q40" s="40"/>
      <c r="R40" s="40"/>
      <c r="S40" s="40"/>
      <c r="T40" s="40"/>
      <c r="U40" s="40"/>
      <c r="V40" s="30" t="s">
        <v>238</v>
      </c>
      <c r="W40" s="30" t="s">
        <v>239</v>
      </c>
      <c r="X40" s="30" t="s">
        <v>245</v>
      </c>
      <c r="Y40" s="22"/>
    </row>
    <row r="41" s="4" customFormat="1" ht="161" customHeight="1" spans="1:25">
      <c r="A41" s="30">
        <v>34</v>
      </c>
      <c r="B41" s="31" t="s">
        <v>246</v>
      </c>
      <c r="C41" s="26" t="s">
        <v>247</v>
      </c>
      <c r="D41" s="31" t="s">
        <v>32</v>
      </c>
      <c r="E41" s="31" t="s">
        <v>248</v>
      </c>
      <c r="F41" s="31" t="s">
        <v>249</v>
      </c>
      <c r="G41" s="27" t="s">
        <v>250</v>
      </c>
      <c r="H41" s="31" t="s">
        <v>251</v>
      </c>
      <c r="I41" s="26" t="s">
        <v>58</v>
      </c>
      <c r="J41" s="26">
        <v>1</v>
      </c>
      <c r="K41" s="39">
        <f t="shared" si="7"/>
        <v>3500</v>
      </c>
      <c r="L41" s="21">
        <f t="shared" si="8"/>
        <v>3500</v>
      </c>
      <c r="M41" s="21">
        <v>3500</v>
      </c>
      <c r="N41" s="21"/>
      <c r="O41" s="21"/>
      <c r="P41" s="40"/>
      <c r="Q41" s="40"/>
      <c r="R41" s="40"/>
      <c r="S41" s="40"/>
      <c r="T41" s="40"/>
      <c r="U41" s="40"/>
      <c r="V41" s="26" t="s">
        <v>252</v>
      </c>
      <c r="W41" s="26" t="s">
        <v>253</v>
      </c>
      <c r="X41" s="27" t="s">
        <v>254</v>
      </c>
      <c r="Y41" s="26"/>
    </row>
    <row r="42" s="4" customFormat="1" ht="136" customHeight="1" spans="1:25">
      <c r="A42" s="21">
        <v>35</v>
      </c>
      <c r="B42" s="21" t="s">
        <v>255</v>
      </c>
      <c r="C42" s="21" t="s">
        <v>256</v>
      </c>
      <c r="D42" s="26" t="s">
        <v>32</v>
      </c>
      <c r="E42" s="26" t="s">
        <v>257</v>
      </c>
      <c r="F42" s="26" t="s">
        <v>34</v>
      </c>
      <c r="G42" s="27" t="s">
        <v>258</v>
      </c>
      <c r="H42" s="27" t="s">
        <v>259</v>
      </c>
      <c r="I42" s="26" t="s">
        <v>260</v>
      </c>
      <c r="J42" s="26">
        <v>3</v>
      </c>
      <c r="K42" s="39">
        <f t="shared" ref="K42:K59" si="9">L42+S42+T42+U42</f>
        <v>992</v>
      </c>
      <c r="L42" s="21">
        <f t="shared" ref="L42:L59" si="10">M42+N42+O42+P42+Q42+R42</f>
        <v>992</v>
      </c>
      <c r="M42" s="21">
        <v>992</v>
      </c>
      <c r="N42" s="21"/>
      <c r="O42" s="21"/>
      <c r="P42" s="40"/>
      <c r="Q42" s="40"/>
      <c r="R42" s="40"/>
      <c r="S42" s="40"/>
      <c r="T42" s="40"/>
      <c r="U42" s="40"/>
      <c r="V42" s="26" t="s">
        <v>261</v>
      </c>
      <c r="W42" s="26" t="s">
        <v>262</v>
      </c>
      <c r="X42" s="27" t="s">
        <v>263</v>
      </c>
      <c r="Y42" s="22"/>
    </row>
    <row r="43" s="4" customFormat="1" ht="95" customHeight="1" spans="1:25">
      <c r="A43" s="21">
        <v>36</v>
      </c>
      <c r="B43" s="21" t="s">
        <v>264</v>
      </c>
      <c r="C43" s="21" t="s">
        <v>265</v>
      </c>
      <c r="D43" s="21" t="s">
        <v>32</v>
      </c>
      <c r="E43" s="21" t="s">
        <v>266</v>
      </c>
      <c r="F43" s="21" t="s">
        <v>34</v>
      </c>
      <c r="G43" s="29" t="s">
        <v>150</v>
      </c>
      <c r="H43" s="29" t="s">
        <v>267</v>
      </c>
      <c r="I43" s="21" t="s">
        <v>268</v>
      </c>
      <c r="J43" s="21">
        <v>2500</v>
      </c>
      <c r="K43" s="39">
        <f t="shared" si="9"/>
        <v>2500</v>
      </c>
      <c r="L43" s="21">
        <f t="shared" si="10"/>
        <v>2500</v>
      </c>
      <c r="M43" s="21">
        <v>2500</v>
      </c>
      <c r="N43" s="21"/>
      <c r="O43" s="21"/>
      <c r="P43" s="40"/>
      <c r="Q43" s="40"/>
      <c r="R43" s="40"/>
      <c r="S43" s="40"/>
      <c r="T43" s="40"/>
      <c r="U43" s="40"/>
      <c r="V43" s="22" t="s">
        <v>38</v>
      </c>
      <c r="W43" s="22" t="s">
        <v>39</v>
      </c>
      <c r="X43" s="29" t="s">
        <v>269</v>
      </c>
      <c r="Y43" s="22"/>
    </row>
    <row r="44" s="4" customFormat="1" ht="80" customHeight="1" spans="1:25">
      <c r="A44" s="21">
        <v>37</v>
      </c>
      <c r="B44" s="21" t="s">
        <v>270</v>
      </c>
      <c r="C44" s="21" t="s">
        <v>271</v>
      </c>
      <c r="D44" s="21" t="s">
        <v>32</v>
      </c>
      <c r="E44" s="21" t="s">
        <v>272</v>
      </c>
      <c r="F44" s="21" t="s">
        <v>34</v>
      </c>
      <c r="G44" s="22" t="s">
        <v>273</v>
      </c>
      <c r="H44" s="22" t="s">
        <v>274</v>
      </c>
      <c r="I44" s="21"/>
      <c r="J44" s="21"/>
      <c r="K44" s="39">
        <f t="shared" si="9"/>
        <v>330</v>
      </c>
      <c r="L44" s="21">
        <f t="shared" si="10"/>
        <v>330</v>
      </c>
      <c r="M44" s="21">
        <v>330</v>
      </c>
      <c r="N44" s="21"/>
      <c r="O44" s="21"/>
      <c r="P44" s="40"/>
      <c r="Q44" s="40"/>
      <c r="R44" s="40"/>
      <c r="S44" s="40"/>
      <c r="T44" s="40"/>
      <c r="U44" s="40"/>
      <c r="V44" s="22" t="s">
        <v>38</v>
      </c>
      <c r="W44" s="22" t="s">
        <v>39</v>
      </c>
      <c r="X44" s="22" t="s">
        <v>275</v>
      </c>
      <c r="Y44" s="22"/>
    </row>
    <row r="45" s="4" customFormat="1" ht="122" customHeight="1" spans="1:25">
      <c r="A45" s="21">
        <v>38</v>
      </c>
      <c r="B45" s="21" t="s">
        <v>276</v>
      </c>
      <c r="C45" s="21" t="s">
        <v>277</v>
      </c>
      <c r="D45" s="21" t="s">
        <v>278</v>
      </c>
      <c r="E45" s="21" t="s">
        <v>279</v>
      </c>
      <c r="F45" s="21" t="s">
        <v>280</v>
      </c>
      <c r="G45" s="22" t="s">
        <v>281</v>
      </c>
      <c r="H45" s="22" t="s">
        <v>282</v>
      </c>
      <c r="I45" s="21" t="s">
        <v>89</v>
      </c>
      <c r="J45" s="21">
        <v>100</v>
      </c>
      <c r="K45" s="39">
        <f t="shared" si="9"/>
        <v>40</v>
      </c>
      <c r="L45" s="21">
        <f t="shared" si="10"/>
        <v>40</v>
      </c>
      <c r="M45" s="21"/>
      <c r="N45" s="21"/>
      <c r="O45" s="21">
        <v>40</v>
      </c>
      <c r="P45" s="40"/>
      <c r="Q45" s="40"/>
      <c r="R45" s="40"/>
      <c r="S45" s="40"/>
      <c r="T45" s="40"/>
      <c r="U45" s="40"/>
      <c r="V45" s="22" t="s">
        <v>231</v>
      </c>
      <c r="W45" s="22" t="s">
        <v>232</v>
      </c>
      <c r="X45" s="22" t="s">
        <v>283</v>
      </c>
      <c r="Y45" s="22"/>
    </row>
    <row r="46" s="4" customFormat="1" ht="235" customHeight="1" spans="1:25">
      <c r="A46" s="21">
        <v>39</v>
      </c>
      <c r="B46" s="21" t="s">
        <v>284</v>
      </c>
      <c r="C46" s="21" t="s">
        <v>285</v>
      </c>
      <c r="D46" s="21" t="s">
        <v>278</v>
      </c>
      <c r="E46" s="21" t="s">
        <v>286</v>
      </c>
      <c r="F46" s="21" t="s">
        <v>34</v>
      </c>
      <c r="G46" s="32" t="s">
        <v>287</v>
      </c>
      <c r="H46" s="33" t="s">
        <v>288</v>
      </c>
      <c r="I46" s="21" t="s">
        <v>289</v>
      </c>
      <c r="J46" s="21">
        <v>1900</v>
      </c>
      <c r="K46" s="39">
        <f t="shared" si="9"/>
        <v>2280</v>
      </c>
      <c r="L46" s="21">
        <f t="shared" si="10"/>
        <v>2280</v>
      </c>
      <c r="M46" s="21">
        <v>2280</v>
      </c>
      <c r="N46" s="21"/>
      <c r="O46" s="21"/>
      <c r="P46" s="40"/>
      <c r="Q46" s="40"/>
      <c r="R46" s="40"/>
      <c r="S46" s="40"/>
      <c r="T46" s="40"/>
      <c r="U46" s="40"/>
      <c r="V46" s="22" t="s">
        <v>115</v>
      </c>
      <c r="W46" s="22" t="s">
        <v>116</v>
      </c>
      <c r="X46" s="33" t="s">
        <v>290</v>
      </c>
      <c r="Y46" s="22"/>
    </row>
    <row r="47" s="6" customFormat="1" ht="107" customHeight="1" spans="1:25">
      <c r="A47" s="23">
        <v>40</v>
      </c>
      <c r="B47" s="26" t="s">
        <v>291</v>
      </c>
      <c r="C47" s="26" t="s">
        <v>292</v>
      </c>
      <c r="D47" s="26" t="s">
        <v>278</v>
      </c>
      <c r="E47" s="26" t="s">
        <v>286</v>
      </c>
      <c r="F47" s="26" t="s">
        <v>34</v>
      </c>
      <c r="G47" s="31" t="s">
        <v>293</v>
      </c>
      <c r="H47" s="25" t="s">
        <v>294</v>
      </c>
      <c r="I47" s="43" t="s">
        <v>289</v>
      </c>
      <c r="J47" s="43">
        <v>1206</v>
      </c>
      <c r="K47" s="47">
        <f t="shared" si="9"/>
        <v>1172.232</v>
      </c>
      <c r="L47" s="47">
        <f t="shared" si="10"/>
        <v>1172.232</v>
      </c>
      <c r="M47" s="48">
        <v>1172.232</v>
      </c>
      <c r="N47" s="48"/>
      <c r="O47" s="48"/>
      <c r="P47" s="48"/>
      <c r="Q47" s="48"/>
      <c r="R47" s="48"/>
      <c r="S47" s="48"/>
      <c r="T47" s="48"/>
      <c r="U47" s="48"/>
      <c r="V47" s="26" t="s">
        <v>295</v>
      </c>
      <c r="W47" s="26" t="s">
        <v>296</v>
      </c>
      <c r="X47" s="25" t="s">
        <v>297</v>
      </c>
      <c r="Y47" s="26"/>
    </row>
    <row r="48" s="4" customFormat="1" ht="111" customHeight="1" spans="1:25">
      <c r="A48" s="21">
        <v>41</v>
      </c>
      <c r="B48" s="21" t="s">
        <v>298</v>
      </c>
      <c r="C48" s="21" t="s">
        <v>299</v>
      </c>
      <c r="D48" s="21" t="s">
        <v>110</v>
      </c>
      <c r="E48" s="21" t="s">
        <v>300</v>
      </c>
      <c r="F48" s="21" t="s">
        <v>34</v>
      </c>
      <c r="G48" s="34" t="s">
        <v>301</v>
      </c>
      <c r="H48" s="29" t="s">
        <v>302</v>
      </c>
      <c r="I48" s="34" t="s">
        <v>303</v>
      </c>
      <c r="J48" s="34">
        <v>47</v>
      </c>
      <c r="K48" s="44">
        <f t="shared" si="9"/>
        <v>846</v>
      </c>
      <c r="L48" s="44">
        <f t="shared" si="10"/>
        <v>846</v>
      </c>
      <c r="M48" s="34">
        <v>846</v>
      </c>
      <c r="N48" s="34"/>
      <c r="O48" s="34"/>
      <c r="P48" s="34"/>
      <c r="Q48" s="46"/>
      <c r="R48" s="46"/>
      <c r="S48" s="46"/>
      <c r="T48" s="46"/>
      <c r="U48" s="46"/>
      <c r="V48" s="34" t="s">
        <v>304</v>
      </c>
      <c r="W48" s="34" t="s">
        <v>305</v>
      </c>
      <c r="X48" s="29" t="s">
        <v>306</v>
      </c>
      <c r="Y48" s="22"/>
    </row>
    <row r="49" s="4" customFormat="1" ht="128" customHeight="1" spans="1:25">
      <c r="A49" s="21">
        <v>42</v>
      </c>
      <c r="B49" s="21" t="s">
        <v>307</v>
      </c>
      <c r="C49" s="21" t="s">
        <v>308</v>
      </c>
      <c r="D49" s="21" t="s">
        <v>110</v>
      </c>
      <c r="E49" s="21" t="s">
        <v>111</v>
      </c>
      <c r="F49" s="21" t="s">
        <v>34</v>
      </c>
      <c r="G49" s="22" t="s">
        <v>309</v>
      </c>
      <c r="H49" s="22" t="s">
        <v>310</v>
      </c>
      <c r="I49" s="21" t="s">
        <v>114</v>
      </c>
      <c r="J49" s="21">
        <v>3.5</v>
      </c>
      <c r="K49" s="39">
        <f t="shared" si="9"/>
        <v>200</v>
      </c>
      <c r="L49" s="21">
        <f t="shared" si="10"/>
        <v>200</v>
      </c>
      <c r="M49" s="21"/>
      <c r="N49" s="21">
        <v>200</v>
      </c>
      <c r="O49" s="21"/>
      <c r="P49" s="40"/>
      <c r="Q49" s="40"/>
      <c r="R49" s="40"/>
      <c r="S49" s="40"/>
      <c r="T49" s="40"/>
      <c r="U49" s="40"/>
      <c r="V49" s="26" t="s">
        <v>311</v>
      </c>
      <c r="W49" s="26" t="s">
        <v>312</v>
      </c>
      <c r="X49" s="29" t="s">
        <v>313</v>
      </c>
      <c r="Y49" s="22"/>
    </row>
    <row r="50" s="4" customFormat="1" ht="224" customHeight="1" spans="1:25">
      <c r="A50" s="21">
        <v>43</v>
      </c>
      <c r="B50" s="21" t="s">
        <v>314</v>
      </c>
      <c r="C50" s="21" t="s">
        <v>315</v>
      </c>
      <c r="D50" s="21" t="s">
        <v>110</v>
      </c>
      <c r="E50" s="21" t="s">
        <v>111</v>
      </c>
      <c r="F50" s="21" t="s">
        <v>34</v>
      </c>
      <c r="G50" s="22" t="s">
        <v>316</v>
      </c>
      <c r="H50" s="22" t="s">
        <v>317</v>
      </c>
      <c r="I50" s="21" t="s">
        <v>58</v>
      </c>
      <c r="J50" s="21">
        <v>7</v>
      </c>
      <c r="K50" s="39">
        <f t="shared" si="9"/>
        <v>3500</v>
      </c>
      <c r="L50" s="21">
        <f t="shared" si="10"/>
        <v>3500</v>
      </c>
      <c r="M50" s="21">
        <v>3500</v>
      </c>
      <c r="N50" s="21"/>
      <c r="O50" s="21"/>
      <c r="P50" s="40"/>
      <c r="Q50" s="40"/>
      <c r="R50" s="40"/>
      <c r="S50" s="40"/>
      <c r="T50" s="40"/>
      <c r="U50" s="40"/>
      <c r="V50" s="22" t="s">
        <v>115</v>
      </c>
      <c r="W50" s="22" t="s">
        <v>116</v>
      </c>
      <c r="X50" s="22" t="s">
        <v>318</v>
      </c>
      <c r="Y50" s="22"/>
    </row>
    <row r="51" s="4" customFormat="1" ht="143" customHeight="1" spans="1:25">
      <c r="A51" s="21">
        <v>44</v>
      </c>
      <c r="B51" s="21" t="s">
        <v>319</v>
      </c>
      <c r="C51" s="21" t="s">
        <v>320</v>
      </c>
      <c r="D51" s="21" t="s">
        <v>110</v>
      </c>
      <c r="E51" s="21" t="s">
        <v>111</v>
      </c>
      <c r="F51" s="21" t="s">
        <v>34</v>
      </c>
      <c r="G51" s="22" t="s">
        <v>321</v>
      </c>
      <c r="H51" s="22" t="s">
        <v>322</v>
      </c>
      <c r="I51" s="21" t="s">
        <v>323</v>
      </c>
      <c r="J51" s="21">
        <v>26.2</v>
      </c>
      <c r="K51" s="39">
        <f t="shared" si="9"/>
        <v>2700</v>
      </c>
      <c r="L51" s="21">
        <f t="shared" si="10"/>
        <v>2700</v>
      </c>
      <c r="M51" s="21">
        <v>2700</v>
      </c>
      <c r="N51" s="21"/>
      <c r="O51" s="21"/>
      <c r="P51" s="40"/>
      <c r="Q51" s="40"/>
      <c r="R51" s="40"/>
      <c r="S51" s="40"/>
      <c r="T51" s="40"/>
      <c r="U51" s="40"/>
      <c r="V51" s="22" t="s">
        <v>115</v>
      </c>
      <c r="W51" s="22" t="s">
        <v>116</v>
      </c>
      <c r="X51" s="22" t="s">
        <v>324</v>
      </c>
      <c r="Y51" s="22"/>
    </row>
    <row r="52" s="4" customFormat="1" ht="119" customHeight="1" spans="1:25">
      <c r="A52" s="21">
        <v>45</v>
      </c>
      <c r="B52" s="21" t="s">
        <v>325</v>
      </c>
      <c r="C52" s="21" t="s">
        <v>326</v>
      </c>
      <c r="D52" s="21" t="s">
        <v>110</v>
      </c>
      <c r="E52" s="21" t="s">
        <v>327</v>
      </c>
      <c r="F52" s="21" t="s">
        <v>34</v>
      </c>
      <c r="G52" s="22" t="s">
        <v>328</v>
      </c>
      <c r="H52" s="22" t="s">
        <v>329</v>
      </c>
      <c r="I52" s="21" t="s">
        <v>114</v>
      </c>
      <c r="J52" s="21">
        <v>4</v>
      </c>
      <c r="K52" s="39">
        <f t="shared" si="9"/>
        <v>240</v>
      </c>
      <c r="L52" s="21">
        <f t="shared" si="10"/>
        <v>240</v>
      </c>
      <c r="M52" s="21"/>
      <c r="N52" s="21"/>
      <c r="O52" s="21">
        <v>240</v>
      </c>
      <c r="P52" s="40"/>
      <c r="Q52" s="40"/>
      <c r="R52" s="40"/>
      <c r="S52" s="40"/>
      <c r="T52" s="40"/>
      <c r="U52" s="40"/>
      <c r="V52" s="22" t="s">
        <v>231</v>
      </c>
      <c r="W52" s="22" t="s">
        <v>232</v>
      </c>
      <c r="X52" s="22" t="s">
        <v>330</v>
      </c>
      <c r="Y52" s="22"/>
    </row>
    <row r="53" s="4" customFormat="1" ht="246" customHeight="1" spans="1:25">
      <c r="A53" s="21">
        <v>46</v>
      </c>
      <c r="B53" s="21" t="s">
        <v>331</v>
      </c>
      <c r="C53" s="21" t="s">
        <v>332</v>
      </c>
      <c r="D53" s="21" t="s">
        <v>110</v>
      </c>
      <c r="E53" s="21" t="s">
        <v>333</v>
      </c>
      <c r="F53" s="21" t="s">
        <v>34</v>
      </c>
      <c r="G53" s="22" t="s">
        <v>334</v>
      </c>
      <c r="H53" s="22" t="s">
        <v>335</v>
      </c>
      <c r="I53" s="21" t="s">
        <v>114</v>
      </c>
      <c r="J53" s="21">
        <v>261.581</v>
      </c>
      <c r="K53" s="39">
        <f t="shared" si="9"/>
        <v>9149.46</v>
      </c>
      <c r="L53" s="21">
        <f t="shared" si="10"/>
        <v>8306.76</v>
      </c>
      <c r="M53" s="21">
        <v>8306.76</v>
      </c>
      <c r="N53" s="21"/>
      <c r="O53" s="21"/>
      <c r="P53" s="40"/>
      <c r="Q53" s="40"/>
      <c r="R53" s="40"/>
      <c r="S53" s="34">
        <v>842.7</v>
      </c>
      <c r="T53" s="40"/>
      <c r="U53" s="40"/>
      <c r="V53" s="21" t="s">
        <v>238</v>
      </c>
      <c r="W53" s="21" t="s">
        <v>239</v>
      </c>
      <c r="X53" s="22" t="s">
        <v>336</v>
      </c>
      <c r="Y53" s="21"/>
    </row>
    <row r="54" s="4" customFormat="1" ht="198" customHeight="1" spans="1:25">
      <c r="A54" s="21">
        <v>47</v>
      </c>
      <c r="B54" s="21" t="s">
        <v>337</v>
      </c>
      <c r="C54" s="21" t="s">
        <v>338</v>
      </c>
      <c r="D54" s="21" t="s">
        <v>110</v>
      </c>
      <c r="E54" s="21" t="s">
        <v>339</v>
      </c>
      <c r="F54" s="21" t="s">
        <v>34</v>
      </c>
      <c r="G54" s="22" t="s">
        <v>340</v>
      </c>
      <c r="H54" s="22" t="s">
        <v>341</v>
      </c>
      <c r="I54" s="21" t="s">
        <v>260</v>
      </c>
      <c r="J54" s="21">
        <v>4</v>
      </c>
      <c r="K54" s="39">
        <f t="shared" si="9"/>
        <v>210</v>
      </c>
      <c r="L54" s="21">
        <f t="shared" si="10"/>
        <v>210</v>
      </c>
      <c r="M54" s="21">
        <v>210</v>
      </c>
      <c r="N54" s="21"/>
      <c r="O54" s="21"/>
      <c r="P54" s="40"/>
      <c r="Q54" s="40"/>
      <c r="R54" s="40"/>
      <c r="S54" s="40"/>
      <c r="T54" s="40"/>
      <c r="U54" s="40"/>
      <c r="V54" s="22" t="s">
        <v>175</v>
      </c>
      <c r="W54" s="22" t="s">
        <v>176</v>
      </c>
      <c r="X54" s="22" t="s">
        <v>342</v>
      </c>
      <c r="Y54" s="21"/>
    </row>
    <row r="55" s="4" customFormat="1" ht="175" customHeight="1" spans="1:25">
      <c r="A55" s="21">
        <v>48</v>
      </c>
      <c r="B55" s="21" t="s">
        <v>343</v>
      </c>
      <c r="C55" s="21" t="s">
        <v>344</v>
      </c>
      <c r="D55" s="21" t="s">
        <v>110</v>
      </c>
      <c r="E55" s="21" t="s">
        <v>345</v>
      </c>
      <c r="F55" s="21" t="s">
        <v>34</v>
      </c>
      <c r="G55" s="22" t="s">
        <v>346</v>
      </c>
      <c r="H55" s="22" t="s">
        <v>347</v>
      </c>
      <c r="I55" s="21" t="s">
        <v>58</v>
      </c>
      <c r="J55" s="21">
        <v>80</v>
      </c>
      <c r="K55" s="39">
        <f t="shared" si="9"/>
        <v>2400</v>
      </c>
      <c r="L55" s="21">
        <f t="shared" si="10"/>
        <v>2400</v>
      </c>
      <c r="M55" s="21">
        <v>2400</v>
      </c>
      <c r="N55" s="21"/>
      <c r="O55" s="21"/>
      <c r="P55" s="40"/>
      <c r="Q55" s="40"/>
      <c r="R55" s="40"/>
      <c r="S55" s="40"/>
      <c r="T55" s="40"/>
      <c r="U55" s="40"/>
      <c r="V55" s="22" t="s">
        <v>348</v>
      </c>
      <c r="W55" s="22" t="s">
        <v>349</v>
      </c>
      <c r="X55" s="22" t="s">
        <v>350</v>
      </c>
      <c r="Y55" s="22"/>
    </row>
    <row r="56" s="4" customFormat="1" ht="139" customHeight="1" spans="1:25">
      <c r="A56" s="21">
        <v>49</v>
      </c>
      <c r="B56" s="21" t="s">
        <v>351</v>
      </c>
      <c r="C56" s="21" t="s">
        <v>352</v>
      </c>
      <c r="D56" s="21" t="s">
        <v>110</v>
      </c>
      <c r="E56" s="21" t="s">
        <v>353</v>
      </c>
      <c r="F56" s="21" t="s">
        <v>34</v>
      </c>
      <c r="G56" s="22" t="s">
        <v>137</v>
      </c>
      <c r="H56" s="22" t="s">
        <v>354</v>
      </c>
      <c r="I56" s="21" t="s">
        <v>104</v>
      </c>
      <c r="J56" s="21">
        <v>900</v>
      </c>
      <c r="K56" s="39">
        <f t="shared" si="9"/>
        <v>30</v>
      </c>
      <c r="L56" s="21">
        <f t="shared" si="10"/>
        <v>30</v>
      </c>
      <c r="M56" s="21"/>
      <c r="N56" s="21"/>
      <c r="O56" s="21"/>
      <c r="P56" s="40"/>
      <c r="Q56" s="34">
        <v>30</v>
      </c>
      <c r="R56" s="40"/>
      <c r="S56" s="40"/>
      <c r="T56" s="40"/>
      <c r="U56" s="40"/>
      <c r="V56" s="21" t="s">
        <v>139</v>
      </c>
      <c r="W56" s="22" t="s">
        <v>140</v>
      </c>
      <c r="X56" s="22" t="s">
        <v>355</v>
      </c>
      <c r="Y56" s="22"/>
    </row>
    <row r="57" s="4" customFormat="1" ht="130" customHeight="1" spans="1:25">
      <c r="A57" s="21">
        <v>50</v>
      </c>
      <c r="B57" s="21" t="s">
        <v>356</v>
      </c>
      <c r="C57" s="21" t="s">
        <v>357</v>
      </c>
      <c r="D57" s="21" t="s">
        <v>110</v>
      </c>
      <c r="E57" s="21" t="s">
        <v>353</v>
      </c>
      <c r="F57" s="21" t="s">
        <v>34</v>
      </c>
      <c r="G57" s="22" t="s">
        <v>358</v>
      </c>
      <c r="H57" s="27" t="s">
        <v>359</v>
      </c>
      <c r="I57" s="26" t="s">
        <v>114</v>
      </c>
      <c r="J57" s="26">
        <v>16</v>
      </c>
      <c r="K57" s="39">
        <f t="shared" si="9"/>
        <v>640</v>
      </c>
      <c r="L57" s="21">
        <f t="shared" si="10"/>
        <v>640</v>
      </c>
      <c r="M57" s="21"/>
      <c r="N57" s="21"/>
      <c r="O57" s="21">
        <v>640</v>
      </c>
      <c r="P57" s="40"/>
      <c r="Q57" s="40"/>
      <c r="R57" s="40"/>
      <c r="S57" s="40"/>
      <c r="T57" s="40"/>
      <c r="U57" s="40"/>
      <c r="V57" s="26" t="s">
        <v>360</v>
      </c>
      <c r="W57" s="26" t="s">
        <v>361</v>
      </c>
      <c r="X57" s="27" t="s">
        <v>362</v>
      </c>
      <c r="Y57" s="22"/>
    </row>
    <row r="58" s="4" customFormat="1" ht="132" customHeight="1" spans="1:25">
      <c r="A58" s="21">
        <v>51</v>
      </c>
      <c r="B58" s="21" t="s">
        <v>363</v>
      </c>
      <c r="C58" s="21" t="s">
        <v>364</v>
      </c>
      <c r="D58" s="21" t="s">
        <v>110</v>
      </c>
      <c r="E58" s="21" t="s">
        <v>353</v>
      </c>
      <c r="F58" s="21" t="s">
        <v>34</v>
      </c>
      <c r="G58" s="27" t="s">
        <v>365</v>
      </c>
      <c r="H58" s="27" t="s">
        <v>366</v>
      </c>
      <c r="I58" s="48" t="s">
        <v>114</v>
      </c>
      <c r="J58" s="48">
        <v>10.1</v>
      </c>
      <c r="K58" s="39">
        <f t="shared" si="9"/>
        <v>385</v>
      </c>
      <c r="L58" s="21">
        <f t="shared" si="10"/>
        <v>385</v>
      </c>
      <c r="M58" s="21"/>
      <c r="N58" s="21">
        <v>385</v>
      </c>
      <c r="O58" s="21"/>
      <c r="P58" s="40"/>
      <c r="Q58" s="40"/>
      <c r="R58" s="40"/>
      <c r="S58" s="40"/>
      <c r="T58" s="40"/>
      <c r="U58" s="40"/>
      <c r="V58" s="26" t="s">
        <v>311</v>
      </c>
      <c r="W58" s="26" t="s">
        <v>312</v>
      </c>
      <c r="X58" s="29" t="s">
        <v>367</v>
      </c>
      <c r="Y58" s="22"/>
    </row>
    <row r="59" s="4" customFormat="1" ht="409" customHeight="1" spans="1:25">
      <c r="A59" s="35">
        <v>52</v>
      </c>
      <c r="B59" s="35" t="s">
        <v>368</v>
      </c>
      <c r="C59" s="35" t="s">
        <v>369</v>
      </c>
      <c r="D59" s="35" t="s">
        <v>110</v>
      </c>
      <c r="E59" s="35" t="s">
        <v>353</v>
      </c>
      <c r="F59" s="35" t="s">
        <v>34</v>
      </c>
      <c r="G59" s="35" t="s">
        <v>370</v>
      </c>
      <c r="H59" s="35" t="s">
        <v>371</v>
      </c>
      <c r="I59" s="35" t="s">
        <v>114</v>
      </c>
      <c r="J59" s="35">
        <v>315.3</v>
      </c>
      <c r="K59" s="35">
        <f t="shared" si="9"/>
        <v>13874.79</v>
      </c>
      <c r="L59" s="35">
        <f t="shared" si="10"/>
        <v>13874.79</v>
      </c>
      <c r="M59" s="35">
        <v>13874.79</v>
      </c>
      <c r="N59" s="35"/>
      <c r="O59" s="35"/>
      <c r="P59" s="35"/>
      <c r="Q59" s="35"/>
      <c r="R59" s="35"/>
      <c r="S59" s="35"/>
      <c r="T59" s="35"/>
      <c r="U59" s="35"/>
      <c r="V59" s="35" t="s">
        <v>348</v>
      </c>
      <c r="W59" s="35" t="s">
        <v>349</v>
      </c>
      <c r="X59" s="35" t="s">
        <v>372</v>
      </c>
      <c r="Y59" s="35"/>
    </row>
    <row r="60" s="4" customFormat="1" ht="409" customHeight="1" spans="1:25">
      <c r="A60" s="36"/>
      <c r="B60" s="36"/>
      <c r="C60" s="36"/>
      <c r="D60" s="36"/>
      <c r="E60" s="36"/>
      <c r="F60" s="36"/>
      <c r="G60" s="36"/>
      <c r="H60" s="36"/>
      <c r="I60" s="36"/>
      <c r="J60" s="36"/>
      <c r="K60" s="36"/>
      <c r="L60" s="36"/>
      <c r="M60" s="36"/>
      <c r="N60" s="36"/>
      <c r="O60" s="36"/>
      <c r="P60" s="36"/>
      <c r="Q60" s="36"/>
      <c r="R60" s="36"/>
      <c r="S60" s="36"/>
      <c r="T60" s="36"/>
      <c r="U60" s="36"/>
      <c r="V60" s="36"/>
      <c r="W60" s="36"/>
      <c r="X60" s="36"/>
      <c r="Y60" s="36"/>
    </row>
    <row r="61" s="4" customFormat="1" ht="409" customHeight="1" spans="1:25">
      <c r="A61" s="37"/>
      <c r="B61" s="37"/>
      <c r="C61" s="37"/>
      <c r="D61" s="37"/>
      <c r="E61" s="37"/>
      <c r="F61" s="37"/>
      <c r="G61" s="37"/>
      <c r="H61" s="37"/>
      <c r="I61" s="37"/>
      <c r="J61" s="37"/>
      <c r="K61" s="37"/>
      <c r="L61" s="37"/>
      <c r="M61" s="37"/>
      <c r="N61" s="37"/>
      <c r="O61" s="37"/>
      <c r="P61" s="37"/>
      <c r="Q61" s="37"/>
      <c r="R61" s="37"/>
      <c r="S61" s="37"/>
      <c r="T61" s="37"/>
      <c r="U61" s="37"/>
      <c r="V61" s="37"/>
      <c r="W61" s="37"/>
      <c r="X61" s="37"/>
      <c r="Y61" s="37"/>
    </row>
    <row r="62" s="4" customFormat="1" ht="149" customHeight="1" spans="1:25">
      <c r="A62" s="21">
        <v>53</v>
      </c>
      <c r="B62" s="21" t="s">
        <v>373</v>
      </c>
      <c r="C62" s="21" t="s">
        <v>374</v>
      </c>
      <c r="D62" s="21" t="s">
        <v>110</v>
      </c>
      <c r="E62" s="21" t="s">
        <v>353</v>
      </c>
      <c r="F62" s="21" t="s">
        <v>34</v>
      </c>
      <c r="G62" s="22" t="s">
        <v>375</v>
      </c>
      <c r="H62" s="22" t="s">
        <v>376</v>
      </c>
      <c r="I62" s="21" t="s">
        <v>377</v>
      </c>
      <c r="J62" s="21">
        <v>46</v>
      </c>
      <c r="K62" s="39">
        <f t="shared" ref="K62:K68" si="11">L62+S62+T62+U62</f>
        <v>786</v>
      </c>
      <c r="L62" s="21">
        <f t="shared" ref="L62:L68" si="12">M62+N62+O62+P62+Q62+R62</f>
        <v>786</v>
      </c>
      <c r="M62" s="21">
        <v>786</v>
      </c>
      <c r="N62" s="21"/>
      <c r="O62" s="21"/>
      <c r="P62" s="40"/>
      <c r="Q62" s="40"/>
      <c r="R62" s="40"/>
      <c r="S62" s="40"/>
      <c r="T62" s="40"/>
      <c r="U62" s="40"/>
      <c r="V62" s="21" t="s">
        <v>348</v>
      </c>
      <c r="W62" s="21" t="s">
        <v>349</v>
      </c>
      <c r="X62" s="21" t="s">
        <v>378</v>
      </c>
      <c r="Y62" s="21"/>
    </row>
    <row r="63" s="4" customFormat="1" ht="113" customHeight="1" spans="1:25">
      <c r="A63" s="21">
        <v>54</v>
      </c>
      <c r="B63" s="21" t="s">
        <v>379</v>
      </c>
      <c r="C63" s="21" t="s">
        <v>380</v>
      </c>
      <c r="D63" s="21" t="s">
        <v>110</v>
      </c>
      <c r="E63" s="21" t="s">
        <v>353</v>
      </c>
      <c r="F63" s="21" t="s">
        <v>280</v>
      </c>
      <c r="G63" s="22" t="s">
        <v>381</v>
      </c>
      <c r="H63" s="22" t="s">
        <v>382</v>
      </c>
      <c r="I63" s="21" t="s">
        <v>58</v>
      </c>
      <c r="J63" s="21">
        <v>1</v>
      </c>
      <c r="K63" s="39">
        <f t="shared" si="11"/>
        <v>395</v>
      </c>
      <c r="L63" s="21">
        <f t="shared" si="12"/>
        <v>0</v>
      </c>
      <c r="M63" s="21"/>
      <c r="N63" s="21"/>
      <c r="O63" s="21"/>
      <c r="P63" s="40"/>
      <c r="Q63" s="40"/>
      <c r="R63" s="40"/>
      <c r="S63" s="34">
        <v>395</v>
      </c>
      <c r="T63" s="40"/>
      <c r="U63" s="40"/>
      <c r="V63" s="22" t="s">
        <v>383</v>
      </c>
      <c r="W63" s="22" t="s">
        <v>384</v>
      </c>
      <c r="X63" s="22" t="s">
        <v>385</v>
      </c>
      <c r="Y63" s="22"/>
    </row>
    <row r="64" s="4" customFormat="1" ht="160" customHeight="1" spans="1:25">
      <c r="A64" s="21">
        <v>55</v>
      </c>
      <c r="B64" s="21" t="s">
        <v>386</v>
      </c>
      <c r="C64" s="21" t="s">
        <v>387</v>
      </c>
      <c r="D64" s="21" t="s">
        <v>110</v>
      </c>
      <c r="E64" s="21" t="s">
        <v>353</v>
      </c>
      <c r="F64" s="21" t="s">
        <v>34</v>
      </c>
      <c r="G64" s="22" t="s">
        <v>388</v>
      </c>
      <c r="H64" s="22" t="s">
        <v>389</v>
      </c>
      <c r="I64" s="21" t="s">
        <v>58</v>
      </c>
      <c r="J64" s="21">
        <v>30</v>
      </c>
      <c r="K64" s="39">
        <f t="shared" si="11"/>
        <v>2100</v>
      </c>
      <c r="L64" s="21">
        <f t="shared" si="12"/>
        <v>2100</v>
      </c>
      <c r="M64" s="21">
        <v>2100</v>
      </c>
      <c r="N64" s="21"/>
      <c r="O64" s="21"/>
      <c r="P64" s="40"/>
      <c r="Q64" s="40"/>
      <c r="R64" s="40"/>
      <c r="S64" s="40"/>
      <c r="T64" s="40"/>
      <c r="U64" s="40"/>
      <c r="V64" s="22" t="s">
        <v>348</v>
      </c>
      <c r="W64" s="22" t="s">
        <v>349</v>
      </c>
      <c r="X64" s="22" t="s">
        <v>390</v>
      </c>
      <c r="Y64" s="22"/>
    </row>
    <row r="65" s="4" customFormat="1" ht="165" customHeight="1" spans="1:25">
      <c r="A65" s="21">
        <v>56</v>
      </c>
      <c r="B65" s="21" t="s">
        <v>391</v>
      </c>
      <c r="C65" s="21" t="s">
        <v>392</v>
      </c>
      <c r="D65" s="21" t="s">
        <v>110</v>
      </c>
      <c r="E65" s="21" t="s">
        <v>393</v>
      </c>
      <c r="F65" s="21" t="s">
        <v>34</v>
      </c>
      <c r="G65" s="22" t="s">
        <v>394</v>
      </c>
      <c r="H65" s="22" t="s">
        <v>395</v>
      </c>
      <c r="I65" s="21" t="s">
        <v>58</v>
      </c>
      <c r="J65" s="21">
        <v>113</v>
      </c>
      <c r="K65" s="39">
        <f t="shared" si="11"/>
        <v>577</v>
      </c>
      <c r="L65" s="21">
        <f t="shared" si="12"/>
        <v>577</v>
      </c>
      <c r="M65" s="21">
        <v>577</v>
      </c>
      <c r="N65" s="21"/>
      <c r="O65" s="21"/>
      <c r="P65" s="40"/>
      <c r="Q65" s="40"/>
      <c r="R65" s="40"/>
      <c r="S65" s="40"/>
      <c r="T65" s="40"/>
      <c r="U65" s="40"/>
      <c r="V65" s="22" t="s">
        <v>348</v>
      </c>
      <c r="W65" s="22" t="s">
        <v>349</v>
      </c>
      <c r="X65" s="22" t="s">
        <v>396</v>
      </c>
      <c r="Y65" s="22"/>
    </row>
    <row r="66" s="4" customFormat="1" ht="168" customHeight="1" spans="1:25">
      <c r="A66" s="21">
        <v>57</v>
      </c>
      <c r="B66" s="21" t="s">
        <v>397</v>
      </c>
      <c r="C66" s="21" t="s">
        <v>398</v>
      </c>
      <c r="D66" s="21" t="s">
        <v>110</v>
      </c>
      <c r="E66" s="21" t="s">
        <v>393</v>
      </c>
      <c r="F66" s="21" t="s">
        <v>34</v>
      </c>
      <c r="G66" s="22" t="s">
        <v>399</v>
      </c>
      <c r="H66" s="22" t="s">
        <v>400</v>
      </c>
      <c r="I66" s="21" t="s">
        <v>377</v>
      </c>
      <c r="J66" s="21">
        <v>116</v>
      </c>
      <c r="K66" s="39">
        <f t="shared" si="11"/>
        <v>829</v>
      </c>
      <c r="L66" s="21">
        <f t="shared" si="12"/>
        <v>829</v>
      </c>
      <c r="M66" s="21">
        <v>829</v>
      </c>
      <c r="N66" s="21"/>
      <c r="O66" s="21"/>
      <c r="P66" s="40"/>
      <c r="Q66" s="40"/>
      <c r="R66" s="40"/>
      <c r="S66" s="40"/>
      <c r="T66" s="40"/>
      <c r="U66" s="40"/>
      <c r="V66" s="22" t="s">
        <v>348</v>
      </c>
      <c r="W66" s="22" t="s">
        <v>349</v>
      </c>
      <c r="X66" s="22" t="s">
        <v>401</v>
      </c>
      <c r="Y66" s="22"/>
    </row>
    <row r="67" s="4" customFormat="1" ht="332" customHeight="1" spans="1:25">
      <c r="A67" s="21">
        <v>58</v>
      </c>
      <c r="B67" s="21" t="s">
        <v>402</v>
      </c>
      <c r="C67" s="21" t="s">
        <v>403</v>
      </c>
      <c r="D67" s="21" t="s">
        <v>110</v>
      </c>
      <c r="E67" s="21" t="s">
        <v>404</v>
      </c>
      <c r="F67" s="21" t="s">
        <v>34</v>
      </c>
      <c r="G67" s="22" t="s">
        <v>405</v>
      </c>
      <c r="H67" s="27" t="s">
        <v>406</v>
      </c>
      <c r="I67" s="21"/>
      <c r="J67" s="21"/>
      <c r="K67" s="39">
        <f t="shared" si="11"/>
        <v>2185</v>
      </c>
      <c r="L67" s="21">
        <f t="shared" si="12"/>
        <v>1185</v>
      </c>
      <c r="M67" s="21">
        <v>1185</v>
      </c>
      <c r="N67" s="70"/>
      <c r="O67" s="41"/>
      <c r="P67" s="40"/>
      <c r="Q67" s="40"/>
      <c r="R67" s="40"/>
      <c r="S67" s="40"/>
      <c r="T67" s="34">
        <v>1000</v>
      </c>
      <c r="U67" s="40"/>
      <c r="V67" s="22" t="s">
        <v>159</v>
      </c>
      <c r="W67" s="22" t="s">
        <v>160</v>
      </c>
      <c r="X67" s="22" t="s">
        <v>407</v>
      </c>
      <c r="Y67" s="22"/>
    </row>
    <row r="68" s="4" customFormat="1" ht="293" customHeight="1" spans="1:25">
      <c r="A68" s="21">
        <v>59</v>
      </c>
      <c r="B68" s="21" t="s">
        <v>408</v>
      </c>
      <c r="C68" s="21" t="s">
        <v>409</v>
      </c>
      <c r="D68" s="21" t="s">
        <v>110</v>
      </c>
      <c r="E68" s="21" t="s">
        <v>404</v>
      </c>
      <c r="F68" s="21" t="s">
        <v>34</v>
      </c>
      <c r="G68" s="22" t="s">
        <v>410</v>
      </c>
      <c r="H68" s="27" t="s">
        <v>411</v>
      </c>
      <c r="I68" s="21"/>
      <c r="J68" s="21"/>
      <c r="K68" s="39">
        <f t="shared" si="11"/>
        <v>2000</v>
      </c>
      <c r="L68" s="21">
        <f t="shared" si="12"/>
        <v>1000</v>
      </c>
      <c r="M68" s="21">
        <v>1000</v>
      </c>
      <c r="N68" s="70"/>
      <c r="O68" s="41"/>
      <c r="P68" s="40"/>
      <c r="Q68" s="40"/>
      <c r="R68" s="40"/>
      <c r="S68" s="40"/>
      <c r="T68" s="34">
        <v>1000</v>
      </c>
      <c r="U68" s="40"/>
      <c r="V68" s="22" t="s">
        <v>412</v>
      </c>
      <c r="W68" s="22" t="s">
        <v>413</v>
      </c>
      <c r="X68" s="22" t="s">
        <v>414</v>
      </c>
      <c r="Y68" s="22"/>
    </row>
    <row r="69" s="4" customFormat="1" ht="118" customHeight="1" spans="1:25">
      <c r="A69" s="21">
        <v>60</v>
      </c>
      <c r="B69" s="21" t="s">
        <v>415</v>
      </c>
      <c r="C69" s="21" t="s">
        <v>416</v>
      </c>
      <c r="D69" s="21" t="s">
        <v>417</v>
      </c>
      <c r="E69" s="21" t="s">
        <v>416</v>
      </c>
      <c r="F69" s="21" t="s">
        <v>34</v>
      </c>
      <c r="G69" s="22" t="s">
        <v>418</v>
      </c>
      <c r="H69" s="31" t="s">
        <v>419</v>
      </c>
      <c r="I69" s="21" t="s">
        <v>268</v>
      </c>
      <c r="J69" s="21">
        <v>598.5</v>
      </c>
      <c r="K69" s="39">
        <f t="shared" ref="K69:K74" si="13">L69+S69+T69+U69</f>
        <v>598.5</v>
      </c>
      <c r="L69" s="21">
        <f t="shared" ref="L69:L74" si="14">M69+N69+O69+P69+Q69+R69</f>
        <v>598.5</v>
      </c>
      <c r="M69" s="21">
        <v>598.5</v>
      </c>
      <c r="N69" s="21"/>
      <c r="O69" s="21"/>
      <c r="P69" s="40"/>
      <c r="Q69" s="40"/>
      <c r="R69" s="40"/>
      <c r="S69" s="40"/>
      <c r="T69" s="40"/>
      <c r="U69" s="40"/>
      <c r="V69" s="22" t="s">
        <v>295</v>
      </c>
      <c r="W69" s="22" t="s">
        <v>296</v>
      </c>
      <c r="X69" s="22" t="s">
        <v>420</v>
      </c>
      <c r="Y69" s="22"/>
    </row>
    <row r="70" s="4" customFormat="1" ht="115" customHeight="1" spans="1:25">
      <c r="A70" s="21">
        <v>61</v>
      </c>
      <c r="B70" s="21" t="s">
        <v>421</v>
      </c>
      <c r="C70" s="21" t="s">
        <v>422</v>
      </c>
      <c r="D70" s="21" t="s">
        <v>423</v>
      </c>
      <c r="E70" s="21" t="s">
        <v>424</v>
      </c>
      <c r="F70" s="21" t="s">
        <v>34</v>
      </c>
      <c r="G70" s="56" t="s">
        <v>150</v>
      </c>
      <c r="H70" s="31" t="s">
        <v>425</v>
      </c>
      <c r="I70" s="21" t="s">
        <v>426</v>
      </c>
      <c r="J70" s="21">
        <v>10000</v>
      </c>
      <c r="K70" s="39">
        <f t="shared" si="13"/>
        <v>3000</v>
      </c>
      <c r="L70" s="21">
        <f t="shared" si="14"/>
        <v>3000</v>
      </c>
      <c r="M70" s="21">
        <v>3000</v>
      </c>
      <c r="N70" s="21"/>
      <c r="O70" s="21"/>
      <c r="P70" s="40"/>
      <c r="Q70" s="40"/>
      <c r="R70" s="40"/>
      <c r="S70" s="40"/>
      <c r="T70" s="40"/>
      <c r="U70" s="40"/>
      <c r="V70" s="26" t="s">
        <v>427</v>
      </c>
      <c r="W70" s="26" t="s">
        <v>428</v>
      </c>
      <c r="X70" s="31" t="s">
        <v>429</v>
      </c>
      <c r="Y70" s="22"/>
    </row>
    <row r="71" s="4" customFormat="1" ht="93" customHeight="1" spans="1:25">
      <c r="A71" s="21">
        <v>62</v>
      </c>
      <c r="B71" s="21" t="s">
        <v>430</v>
      </c>
      <c r="C71" s="21" t="s">
        <v>431</v>
      </c>
      <c r="D71" s="21" t="s">
        <v>431</v>
      </c>
      <c r="E71" s="21" t="s">
        <v>431</v>
      </c>
      <c r="F71" s="21" t="s">
        <v>34</v>
      </c>
      <c r="G71" s="56" t="s">
        <v>273</v>
      </c>
      <c r="H71" s="31" t="s">
        <v>432</v>
      </c>
      <c r="I71" s="21" t="s">
        <v>268</v>
      </c>
      <c r="J71" s="21">
        <v>500</v>
      </c>
      <c r="K71" s="39">
        <f t="shared" si="13"/>
        <v>500</v>
      </c>
      <c r="L71" s="21">
        <f t="shared" si="14"/>
        <v>500</v>
      </c>
      <c r="M71" s="21">
        <v>500</v>
      </c>
      <c r="N71" s="21"/>
      <c r="O71" s="21"/>
      <c r="P71" s="40"/>
      <c r="Q71" s="40"/>
      <c r="R71" s="40"/>
      <c r="S71" s="40"/>
      <c r="T71" s="40"/>
      <c r="U71" s="40"/>
      <c r="V71" s="22" t="s">
        <v>295</v>
      </c>
      <c r="W71" s="22" t="s">
        <v>296</v>
      </c>
      <c r="X71" s="22" t="s">
        <v>433</v>
      </c>
      <c r="Y71" s="22"/>
    </row>
    <row r="72" s="4" customFormat="1" ht="105" customHeight="1" spans="1:25">
      <c r="A72" s="21">
        <v>63</v>
      </c>
      <c r="B72" s="21" t="s">
        <v>434</v>
      </c>
      <c r="C72" s="21" t="s">
        <v>435</v>
      </c>
      <c r="D72" s="21" t="s">
        <v>436</v>
      </c>
      <c r="E72" s="21" t="s">
        <v>437</v>
      </c>
      <c r="F72" s="21" t="s">
        <v>34</v>
      </c>
      <c r="G72" s="56" t="s">
        <v>150</v>
      </c>
      <c r="H72" s="31" t="s">
        <v>438</v>
      </c>
      <c r="I72" s="21" t="s">
        <v>439</v>
      </c>
      <c r="J72" s="21">
        <v>15349</v>
      </c>
      <c r="K72" s="39">
        <f t="shared" si="13"/>
        <v>107.443</v>
      </c>
      <c r="L72" s="21">
        <f t="shared" si="14"/>
        <v>107.443</v>
      </c>
      <c r="M72" s="21"/>
      <c r="N72" s="21"/>
      <c r="O72" s="21">
        <v>107.443</v>
      </c>
      <c r="P72" s="40"/>
      <c r="Q72" s="40"/>
      <c r="R72" s="40"/>
      <c r="S72" s="40"/>
      <c r="T72" s="40"/>
      <c r="U72" s="40"/>
      <c r="V72" s="26" t="s">
        <v>231</v>
      </c>
      <c r="W72" s="26" t="s">
        <v>232</v>
      </c>
      <c r="X72" s="27" t="s">
        <v>440</v>
      </c>
      <c r="Y72" s="21"/>
    </row>
    <row r="73" s="7" customFormat="1" ht="117" customHeight="1" spans="1:25">
      <c r="A73" s="34">
        <v>64</v>
      </c>
      <c r="B73" s="52" t="s">
        <v>441</v>
      </c>
      <c r="C73" s="57" t="s">
        <v>442</v>
      </c>
      <c r="D73" s="57" t="s">
        <v>32</v>
      </c>
      <c r="E73" s="57" t="s">
        <v>33</v>
      </c>
      <c r="F73" s="58" t="s">
        <v>443</v>
      </c>
      <c r="G73" s="57" t="s">
        <v>444</v>
      </c>
      <c r="H73" s="58" t="s">
        <v>445</v>
      </c>
      <c r="I73" s="57" t="s">
        <v>58</v>
      </c>
      <c r="J73" s="57">
        <v>1660</v>
      </c>
      <c r="K73" s="71">
        <v>177.62</v>
      </c>
      <c r="L73" s="71">
        <v>177.62</v>
      </c>
      <c r="M73" s="57">
        <v>177.62</v>
      </c>
      <c r="N73" s="57"/>
      <c r="O73" s="57"/>
      <c r="P73" s="72"/>
      <c r="Q73" s="72"/>
      <c r="R73" s="72"/>
      <c r="S73" s="72"/>
      <c r="T73" s="72"/>
      <c r="U73" s="72"/>
      <c r="V73" s="32" t="s">
        <v>446</v>
      </c>
      <c r="W73" s="32" t="s">
        <v>447</v>
      </c>
      <c r="X73" s="61" t="s">
        <v>448</v>
      </c>
      <c r="Y73" s="30"/>
    </row>
    <row r="74" s="8" customFormat="1" ht="214" customHeight="1" spans="1:25">
      <c r="A74" s="34">
        <v>65</v>
      </c>
      <c r="B74" s="34" t="s">
        <v>449</v>
      </c>
      <c r="C74" s="34" t="s">
        <v>450</v>
      </c>
      <c r="D74" s="34" t="s">
        <v>32</v>
      </c>
      <c r="E74" s="34" t="s">
        <v>451</v>
      </c>
      <c r="F74" s="34" t="s">
        <v>34</v>
      </c>
      <c r="G74" s="29" t="s">
        <v>452</v>
      </c>
      <c r="H74" s="29" t="s">
        <v>453</v>
      </c>
      <c r="I74" s="73" t="s">
        <v>454</v>
      </c>
      <c r="J74" s="73">
        <v>62</v>
      </c>
      <c r="K74" s="39">
        <f t="shared" si="13"/>
        <v>1400</v>
      </c>
      <c r="L74" s="21">
        <f t="shared" si="14"/>
        <v>1400</v>
      </c>
      <c r="M74" s="73">
        <v>1400</v>
      </c>
      <c r="N74" s="73"/>
      <c r="O74" s="73"/>
      <c r="P74" s="73"/>
      <c r="Q74" s="73"/>
      <c r="R74" s="73"/>
      <c r="S74" s="73"/>
      <c r="T74" s="73"/>
      <c r="U74" s="73"/>
      <c r="V74" s="34" t="s">
        <v>175</v>
      </c>
      <c r="W74" s="73" t="s">
        <v>176</v>
      </c>
      <c r="X74" s="29" t="s">
        <v>455</v>
      </c>
      <c r="Y74" s="21"/>
    </row>
    <row r="75" s="8" customFormat="1" ht="91" customHeight="1" spans="1:25">
      <c r="A75" s="34"/>
      <c r="B75" s="34"/>
      <c r="C75" s="34"/>
      <c r="D75" s="34"/>
      <c r="E75" s="34"/>
      <c r="F75" s="34"/>
      <c r="G75" s="29"/>
      <c r="H75" s="29"/>
      <c r="I75" s="73"/>
      <c r="J75" s="73"/>
      <c r="K75" s="39"/>
      <c r="L75" s="21"/>
      <c r="M75" s="73"/>
      <c r="N75" s="73"/>
      <c r="O75" s="73"/>
      <c r="P75" s="73"/>
      <c r="Q75" s="73"/>
      <c r="R75" s="73"/>
      <c r="S75" s="73"/>
      <c r="T75" s="73"/>
      <c r="U75" s="73"/>
      <c r="V75" s="34"/>
      <c r="W75" s="73"/>
      <c r="X75" s="29"/>
      <c r="Y75" s="21"/>
    </row>
    <row r="76" s="9" customFormat="1" ht="199" customHeight="1" spans="1:25">
      <c r="A76" s="34">
        <v>66</v>
      </c>
      <c r="B76" s="34" t="s">
        <v>456</v>
      </c>
      <c r="C76" s="34" t="s">
        <v>457</v>
      </c>
      <c r="D76" s="34" t="s">
        <v>32</v>
      </c>
      <c r="E76" s="21" t="s">
        <v>458</v>
      </c>
      <c r="F76" s="34" t="s">
        <v>34</v>
      </c>
      <c r="G76" s="22" t="s">
        <v>459</v>
      </c>
      <c r="H76" s="22" t="s">
        <v>460</v>
      </c>
      <c r="I76" s="73" t="s">
        <v>439</v>
      </c>
      <c r="J76" s="73">
        <v>7409</v>
      </c>
      <c r="K76" s="39">
        <f>L76+S76+T76+U76</f>
        <v>370.45</v>
      </c>
      <c r="L76" s="21">
        <f>M76+N76+O76+P76+Q76+R76</f>
        <v>370.45</v>
      </c>
      <c r="M76" s="73">
        <v>370.45</v>
      </c>
      <c r="N76" s="73"/>
      <c r="O76" s="73"/>
      <c r="P76" s="73"/>
      <c r="Q76" s="73"/>
      <c r="R76" s="73"/>
      <c r="S76" s="73"/>
      <c r="T76" s="73"/>
      <c r="U76" s="73"/>
      <c r="V76" s="34" t="s">
        <v>38</v>
      </c>
      <c r="W76" s="73" t="s">
        <v>39</v>
      </c>
      <c r="X76" s="29" t="s">
        <v>461</v>
      </c>
      <c r="Y76" s="34"/>
    </row>
    <row r="77" s="9" customFormat="1" ht="220" customHeight="1" spans="1:25">
      <c r="A77" s="34"/>
      <c r="B77" s="34"/>
      <c r="C77" s="34"/>
      <c r="D77" s="34"/>
      <c r="E77" s="21"/>
      <c r="F77" s="34"/>
      <c r="G77" s="22"/>
      <c r="H77" s="22"/>
      <c r="I77" s="73"/>
      <c r="J77" s="73"/>
      <c r="K77" s="39"/>
      <c r="L77" s="21"/>
      <c r="M77" s="73"/>
      <c r="N77" s="73"/>
      <c r="O77" s="73"/>
      <c r="P77" s="73"/>
      <c r="Q77" s="73"/>
      <c r="R77" s="73"/>
      <c r="S77" s="73"/>
      <c r="T77" s="73"/>
      <c r="U77" s="73"/>
      <c r="V77" s="34"/>
      <c r="W77" s="73"/>
      <c r="X77" s="78"/>
      <c r="Y77" s="34"/>
    </row>
    <row r="78" s="9" customFormat="1" ht="106" customHeight="1" spans="1:25">
      <c r="A78" s="34">
        <v>67</v>
      </c>
      <c r="B78" s="34" t="s">
        <v>462</v>
      </c>
      <c r="C78" s="34" t="s">
        <v>463</v>
      </c>
      <c r="D78" s="34" t="s">
        <v>32</v>
      </c>
      <c r="E78" s="21" t="s">
        <v>464</v>
      </c>
      <c r="F78" s="34" t="s">
        <v>34</v>
      </c>
      <c r="G78" s="22" t="s">
        <v>465</v>
      </c>
      <c r="H78" s="30" t="s">
        <v>466</v>
      </c>
      <c r="I78" s="73" t="s">
        <v>439</v>
      </c>
      <c r="J78" s="73">
        <v>3</v>
      </c>
      <c r="K78" s="39">
        <f>L78+S78+T78+U78</f>
        <v>0.15</v>
      </c>
      <c r="L78" s="21">
        <f>M78+N78+O78+P78+Q78+R78</f>
        <v>0.15</v>
      </c>
      <c r="M78" s="73">
        <v>0.15</v>
      </c>
      <c r="N78" s="73"/>
      <c r="O78" s="73"/>
      <c r="P78" s="74"/>
      <c r="Q78" s="74"/>
      <c r="R78" s="74"/>
      <c r="S78" s="74"/>
      <c r="T78" s="74"/>
      <c r="U78" s="74"/>
      <c r="V78" s="34" t="s">
        <v>38</v>
      </c>
      <c r="W78" s="73" t="s">
        <v>39</v>
      </c>
      <c r="X78" s="29" t="s">
        <v>467</v>
      </c>
      <c r="Y78" s="34"/>
    </row>
    <row r="79" s="9" customFormat="1" ht="280" customHeight="1" spans="1:25">
      <c r="A79" s="34">
        <v>68</v>
      </c>
      <c r="B79" s="34" t="s">
        <v>468</v>
      </c>
      <c r="C79" s="34" t="s">
        <v>469</v>
      </c>
      <c r="D79" s="34" t="s">
        <v>32</v>
      </c>
      <c r="E79" s="21" t="s">
        <v>470</v>
      </c>
      <c r="F79" s="34" t="s">
        <v>34</v>
      </c>
      <c r="G79" s="22" t="s">
        <v>471</v>
      </c>
      <c r="H79" s="22" t="s">
        <v>472</v>
      </c>
      <c r="I79" s="73" t="s">
        <v>439</v>
      </c>
      <c r="J79" s="73">
        <v>3976</v>
      </c>
      <c r="K79" s="39">
        <f>L79+S79+T79+U79</f>
        <v>2110.05</v>
      </c>
      <c r="L79" s="21">
        <f>M79+N79+O79+P79+Q79+R79</f>
        <v>2110.05</v>
      </c>
      <c r="M79" s="73">
        <v>2110.05</v>
      </c>
      <c r="N79" s="73"/>
      <c r="O79" s="73"/>
      <c r="P79" s="73"/>
      <c r="Q79" s="73"/>
      <c r="R79" s="73"/>
      <c r="S79" s="73"/>
      <c r="T79" s="73"/>
      <c r="U79" s="73"/>
      <c r="V79" s="34" t="s">
        <v>38</v>
      </c>
      <c r="W79" s="73" t="s">
        <v>39</v>
      </c>
      <c r="X79" s="29" t="s">
        <v>473</v>
      </c>
      <c r="Y79" s="34"/>
    </row>
    <row r="80" s="9" customFormat="1" ht="223" customHeight="1" spans="1:25">
      <c r="A80" s="34"/>
      <c r="B80" s="34"/>
      <c r="C80" s="34"/>
      <c r="D80" s="34"/>
      <c r="E80" s="21"/>
      <c r="F80" s="34"/>
      <c r="G80" s="22"/>
      <c r="H80" s="22"/>
      <c r="I80" s="73"/>
      <c r="J80" s="73"/>
      <c r="K80" s="39"/>
      <c r="L80" s="21"/>
      <c r="M80" s="73"/>
      <c r="N80" s="73"/>
      <c r="O80" s="73"/>
      <c r="P80" s="73"/>
      <c r="Q80" s="73"/>
      <c r="R80" s="73"/>
      <c r="S80" s="73"/>
      <c r="T80" s="73"/>
      <c r="U80" s="73"/>
      <c r="V80" s="34"/>
      <c r="W80" s="73"/>
      <c r="X80" s="29"/>
      <c r="Y80" s="34"/>
    </row>
    <row r="81" s="9" customFormat="1" ht="244" customHeight="1" spans="1:25">
      <c r="A81" s="34">
        <v>69</v>
      </c>
      <c r="B81" s="34" t="s">
        <v>474</v>
      </c>
      <c r="C81" s="34" t="s">
        <v>475</v>
      </c>
      <c r="D81" s="34" t="s">
        <v>32</v>
      </c>
      <c r="E81" s="21" t="s">
        <v>476</v>
      </c>
      <c r="F81" s="34"/>
      <c r="G81" s="22" t="s">
        <v>477</v>
      </c>
      <c r="H81" s="22" t="s">
        <v>478</v>
      </c>
      <c r="I81" s="73" t="s">
        <v>439</v>
      </c>
      <c r="J81" s="73">
        <v>1192</v>
      </c>
      <c r="K81" s="39">
        <f t="shared" ref="K81:K87" si="15">L81+S81+T81+U81</f>
        <v>17.8</v>
      </c>
      <c r="L81" s="21">
        <f t="shared" ref="L81:L87" si="16">M81+N81+O81+P81+Q81+R81</f>
        <v>17.8</v>
      </c>
      <c r="M81" s="73">
        <v>17.8</v>
      </c>
      <c r="N81" s="73"/>
      <c r="O81" s="73"/>
      <c r="P81" s="74"/>
      <c r="Q81" s="74"/>
      <c r="R81" s="74"/>
      <c r="S81" s="74"/>
      <c r="T81" s="74"/>
      <c r="U81" s="74"/>
      <c r="V81" s="34" t="s">
        <v>38</v>
      </c>
      <c r="W81" s="73" t="s">
        <v>39</v>
      </c>
      <c r="X81" s="29" t="s">
        <v>479</v>
      </c>
      <c r="Y81" s="34"/>
    </row>
    <row r="82" s="9" customFormat="1" ht="323" customHeight="1" spans="1:25">
      <c r="A82" s="34">
        <v>70</v>
      </c>
      <c r="B82" s="34" t="s">
        <v>480</v>
      </c>
      <c r="C82" s="34" t="s">
        <v>481</v>
      </c>
      <c r="D82" s="34" t="s">
        <v>32</v>
      </c>
      <c r="E82" s="21" t="s">
        <v>476</v>
      </c>
      <c r="F82" s="34"/>
      <c r="G82" s="22" t="s">
        <v>482</v>
      </c>
      <c r="H82" s="22" t="s">
        <v>483</v>
      </c>
      <c r="I82" s="73" t="s">
        <v>439</v>
      </c>
      <c r="J82" s="73">
        <v>1983</v>
      </c>
      <c r="K82" s="39">
        <f t="shared" si="15"/>
        <v>118.15</v>
      </c>
      <c r="L82" s="21">
        <f t="shared" si="16"/>
        <v>118.15</v>
      </c>
      <c r="M82" s="73">
        <v>118.15</v>
      </c>
      <c r="N82" s="73"/>
      <c r="O82" s="73"/>
      <c r="P82" s="74"/>
      <c r="Q82" s="74"/>
      <c r="R82" s="74"/>
      <c r="S82" s="74"/>
      <c r="T82" s="74"/>
      <c r="U82" s="74"/>
      <c r="V82" s="34" t="s">
        <v>38</v>
      </c>
      <c r="W82" s="73" t="s">
        <v>39</v>
      </c>
      <c r="X82" s="29" t="s">
        <v>479</v>
      </c>
      <c r="Y82" s="34"/>
    </row>
    <row r="83" s="9" customFormat="1" ht="125" customHeight="1" spans="1:25">
      <c r="A83" s="34">
        <v>71</v>
      </c>
      <c r="B83" s="34" t="s">
        <v>484</v>
      </c>
      <c r="C83" s="34" t="s">
        <v>485</v>
      </c>
      <c r="D83" s="34" t="s">
        <v>32</v>
      </c>
      <c r="E83" s="21" t="s">
        <v>458</v>
      </c>
      <c r="F83" s="34"/>
      <c r="G83" s="22" t="s">
        <v>486</v>
      </c>
      <c r="H83" s="30" t="s">
        <v>487</v>
      </c>
      <c r="I83" s="73" t="s">
        <v>439</v>
      </c>
      <c r="J83" s="73">
        <v>1083</v>
      </c>
      <c r="K83" s="39">
        <f t="shared" si="15"/>
        <v>108.3</v>
      </c>
      <c r="L83" s="21">
        <f t="shared" si="16"/>
        <v>108.3</v>
      </c>
      <c r="M83" s="73">
        <v>108.3</v>
      </c>
      <c r="N83" s="73"/>
      <c r="O83" s="73"/>
      <c r="P83" s="74"/>
      <c r="Q83" s="74"/>
      <c r="R83" s="74"/>
      <c r="S83" s="74"/>
      <c r="T83" s="74"/>
      <c r="U83" s="74"/>
      <c r="V83" s="34" t="s">
        <v>38</v>
      </c>
      <c r="W83" s="73" t="s">
        <v>39</v>
      </c>
      <c r="X83" s="29" t="s">
        <v>479</v>
      </c>
      <c r="Y83" s="34"/>
    </row>
    <row r="84" s="9" customFormat="1" ht="370" customHeight="1" spans="1:25">
      <c r="A84" s="34">
        <v>72</v>
      </c>
      <c r="B84" s="34" t="s">
        <v>488</v>
      </c>
      <c r="C84" s="34" t="s">
        <v>489</v>
      </c>
      <c r="D84" s="34" t="s">
        <v>32</v>
      </c>
      <c r="E84" s="21" t="s">
        <v>470</v>
      </c>
      <c r="F84" s="34"/>
      <c r="G84" s="22" t="s">
        <v>490</v>
      </c>
      <c r="H84" s="22" t="s">
        <v>491</v>
      </c>
      <c r="I84" s="73" t="s">
        <v>439</v>
      </c>
      <c r="J84" s="73">
        <v>1985</v>
      </c>
      <c r="K84" s="39">
        <f t="shared" si="15"/>
        <v>363.32</v>
      </c>
      <c r="L84" s="21">
        <f t="shared" si="16"/>
        <v>363.32</v>
      </c>
      <c r="M84" s="73">
        <v>363.32</v>
      </c>
      <c r="N84" s="73"/>
      <c r="O84" s="73"/>
      <c r="P84" s="74"/>
      <c r="Q84" s="74"/>
      <c r="R84" s="74"/>
      <c r="S84" s="74"/>
      <c r="T84" s="74"/>
      <c r="U84" s="74"/>
      <c r="V84" s="34" t="s">
        <v>38</v>
      </c>
      <c r="W84" s="73" t="s">
        <v>39</v>
      </c>
      <c r="X84" s="29" t="s">
        <v>473</v>
      </c>
      <c r="Y84" s="34"/>
    </row>
    <row r="85" s="8" customFormat="1" ht="141" customHeight="1" spans="1:25">
      <c r="A85" s="34">
        <v>73</v>
      </c>
      <c r="B85" s="34" t="s">
        <v>492</v>
      </c>
      <c r="C85" s="34" t="s">
        <v>493</v>
      </c>
      <c r="D85" s="34" t="s">
        <v>110</v>
      </c>
      <c r="E85" s="34" t="s">
        <v>111</v>
      </c>
      <c r="F85" s="34" t="s">
        <v>34</v>
      </c>
      <c r="G85" s="29" t="s">
        <v>494</v>
      </c>
      <c r="H85" s="29" t="s">
        <v>495</v>
      </c>
      <c r="I85" s="73" t="s">
        <v>114</v>
      </c>
      <c r="J85" s="73">
        <v>5</v>
      </c>
      <c r="K85" s="39">
        <f t="shared" si="15"/>
        <v>175</v>
      </c>
      <c r="L85" s="21">
        <f t="shared" si="16"/>
        <v>175</v>
      </c>
      <c r="M85" s="73">
        <v>175</v>
      </c>
      <c r="N85" s="73"/>
      <c r="O85" s="73"/>
      <c r="P85" s="74"/>
      <c r="Q85" s="74"/>
      <c r="R85" s="74"/>
      <c r="S85" s="74"/>
      <c r="T85" s="74"/>
      <c r="U85" s="74"/>
      <c r="V85" s="22" t="s">
        <v>115</v>
      </c>
      <c r="W85" s="26" t="s">
        <v>116</v>
      </c>
      <c r="X85" s="27" t="s">
        <v>496</v>
      </c>
      <c r="Y85" s="26"/>
    </row>
    <row r="86" s="10" customFormat="1" ht="137" customHeight="1" spans="1:25">
      <c r="A86" s="27">
        <v>74</v>
      </c>
      <c r="B86" s="34" t="s">
        <v>497</v>
      </c>
      <c r="C86" s="26" t="s">
        <v>498</v>
      </c>
      <c r="D86" s="27" t="s">
        <v>32</v>
      </c>
      <c r="E86" s="27" t="s">
        <v>136</v>
      </c>
      <c r="F86" s="27" t="s">
        <v>34</v>
      </c>
      <c r="G86" s="27" t="s">
        <v>150</v>
      </c>
      <c r="H86" s="27" t="s">
        <v>499</v>
      </c>
      <c r="I86" s="26" t="s">
        <v>268</v>
      </c>
      <c r="J86" s="27">
        <v>1376.9</v>
      </c>
      <c r="K86" s="39">
        <f t="shared" si="15"/>
        <v>1376.9</v>
      </c>
      <c r="L86" s="21">
        <f t="shared" si="16"/>
        <v>1376.9</v>
      </c>
      <c r="M86" s="26">
        <v>1376.9</v>
      </c>
      <c r="N86" s="27"/>
      <c r="O86" s="27"/>
      <c r="P86" s="74"/>
      <c r="Q86" s="74"/>
      <c r="R86" s="74"/>
      <c r="S86" s="74"/>
      <c r="T86" s="74"/>
      <c r="U86" s="74"/>
      <c r="V86" s="27" t="s">
        <v>38</v>
      </c>
      <c r="W86" s="27" t="s">
        <v>39</v>
      </c>
      <c r="X86" s="27" t="s">
        <v>500</v>
      </c>
      <c r="Y86" s="26"/>
    </row>
    <row r="87" s="6" customFormat="1" ht="97" customHeight="1" spans="1:25">
      <c r="A87" s="27">
        <v>75</v>
      </c>
      <c r="B87" s="27" t="s">
        <v>501</v>
      </c>
      <c r="C87" s="27" t="s">
        <v>502</v>
      </c>
      <c r="D87" s="27" t="s">
        <v>278</v>
      </c>
      <c r="E87" s="27" t="s">
        <v>286</v>
      </c>
      <c r="F87" s="27" t="s">
        <v>34</v>
      </c>
      <c r="G87" s="27" t="s">
        <v>150</v>
      </c>
      <c r="H87" s="59" t="s">
        <v>503</v>
      </c>
      <c r="I87" s="75" t="s">
        <v>426</v>
      </c>
      <c r="J87" s="75">
        <v>107</v>
      </c>
      <c r="K87" s="27">
        <f t="shared" si="15"/>
        <v>5.20585</v>
      </c>
      <c r="L87" s="27">
        <f t="shared" si="16"/>
        <v>5.20585</v>
      </c>
      <c r="M87" s="26">
        <v>5.20585</v>
      </c>
      <c r="N87" s="27"/>
      <c r="O87" s="27"/>
      <c r="P87" s="27"/>
      <c r="Q87" s="27"/>
      <c r="R87" s="27"/>
      <c r="S87" s="27"/>
      <c r="T87" s="27"/>
      <c r="U87" s="27"/>
      <c r="V87" s="27" t="s">
        <v>504</v>
      </c>
      <c r="W87" s="27" t="s">
        <v>505</v>
      </c>
      <c r="X87" s="27" t="s">
        <v>506</v>
      </c>
      <c r="Y87" s="27"/>
    </row>
    <row r="88" s="8" customFormat="1" ht="124" customHeight="1" spans="1:25">
      <c r="A88" s="27">
        <v>76</v>
      </c>
      <c r="B88" s="26" t="s">
        <v>507</v>
      </c>
      <c r="C88" s="26" t="s">
        <v>508</v>
      </c>
      <c r="D88" s="26" t="s">
        <v>32</v>
      </c>
      <c r="E88" s="26" t="s">
        <v>33</v>
      </c>
      <c r="F88" s="26" t="s">
        <v>34</v>
      </c>
      <c r="G88" s="27" t="s">
        <v>509</v>
      </c>
      <c r="H88" s="27" t="s">
        <v>510</v>
      </c>
      <c r="I88" s="48" t="s">
        <v>58</v>
      </c>
      <c r="J88" s="48">
        <v>38</v>
      </c>
      <c r="K88" s="39">
        <f t="shared" ref="K88:K120" si="17">L88+S88+T88+U88</f>
        <v>800</v>
      </c>
      <c r="L88" s="21">
        <f t="shared" ref="L88:L120" si="18">M88+N88+O88+P88+Q88+R88</f>
        <v>800</v>
      </c>
      <c r="M88" s="73"/>
      <c r="N88" s="73"/>
      <c r="O88" s="73">
        <v>800</v>
      </c>
      <c r="P88" s="74"/>
      <c r="Q88" s="74"/>
      <c r="R88" s="74"/>
      <c r="S88" s="74"/>
      <c r="T88" s="74"/>
      <c r="U88" s="74"/>
      <c r="V88" s="26" t="s">
        <v>511</v>
      </c>
      <c r="W88" s="26" t="s">
        <v>232</v>
      </c>
      <c r="X88" s="27" t="s">
        <v>512</v>
      </c>
      <c r="Y88" s="26"/>
    </row>
    <row r="89" s="8" customFormat="1" ht="129" customHeight="1" spans="1:25">
      <c r="A89" s="27">
        <v>77</v>
      </c>
      <c r="B89" s="26" t="s">
        <v>513</v>
      </c>
      <c r="C89" s="26" t="s">
        <v>514</v>
      </c>
      <c r="D89" s="26" t="s">
        <v>110</v>
      </c>
      <c r="E89" s="26" t="s">
        <v>353</v>
      </c>
      <c r="F89" s="26" t="s">
        <v>34</v>
      </c>
      <c r="G89" s="27" t="s">
        <v>515</v>
      </c>
      <c r="H89" s="27" t="s">
        <v>516</v>
      </c>
      <c r="I89" s="48" t="s">
        <v>114</v>
      </c>
      <c r="J89" s="48">
        <v>8.2</v>
      </c>
      <c r="K89" s="39">
        <f t="shared" si="17"/>
        <v>330</v>
      </c>
      <c r="L89" s="21">
        <f t="shared" si="18"/>
        <v>330</v>
      </c>
      <c r="M89" s="73"/>
      <c r="N89" s="73">
        <v>330</v>
      </c>
      <c r="O89" s="73"/>
      <c r="P89" s="74"/>
      <c r="Q89" s="74"/>
      <c r="R89" s="74"/>
      <c r="S89" s="74"/>
      <c r="T89" s="74"/>
      <c r="U89" s="74"/>
      <c r="V89" s="26" t="s">
        <v>311</v>
      </c>
      <c r="W89" s="26" t="s">
        <v>312</v>
      </c>
      <c r="X89" s="29" t="s">
        <v>517</v>
      </c>
      <c r="Y89" s="26"/>
    </row>
    <row r="90" s="8" customFormat="1" ht="104" customHeight="1" spans="1:25">
      <c r="A90" s="27">
        <v>78</v>
      </c>
      <c r="B90" s="26" t="s">
        <v>518</v>
      </c>
      <c r="C90" s="26" t="s">
        <v>519</v>
      </c>
      <c r="D90" s="26" t="s">
        <v>110</v>
      </c>
      <c r="E90" s="26" t="s">
        <v>353</v>
      </c>
      <c r="F90" s="26" t="s">
        <v>34</v>
      </c>
      <c r="G90" s="27" t="s">
        <v>520</v>
      </c>
      <c r="H90" s="27" t="s">
        <v>521</v>
      </c>
      <c r="I90" s="48" t="s">
        <v>114</v>
      </c>
      <c r="J90" s="48">
        <v>4.1</v>
      </c>
      <c r="K90" s="39">
        <f t="shared" si="17"/>
        <v>360</v>
      </c>
      <c r="L90" s="21">
        <f t="shared" si="18"/>
        <v>360</v>
      </c>
      <c r="M90" s="73"/>
      <c r="N90" s="73">
        <v>360</v>
      </c>
      <c r="O90" s="73"/>
      <c r="P90" s="74"/>
      <c r="Q90" s="74"/>
      <c r="R90" s="74"/>
      <c r="S90" s="74"/>
      <c r="T90" s="74"/>
      <c r="U90" s="74"/>
      <c r="V90" s="26" t="s">
        <v>311</v>
      </c>
      <c r="W90" s="26" t="s">
        <v>312</v>
      </c>
      <c r="X90" s="29" t="s">
        <v>522</v>
      </c>
      <c r="Y90" s="26"/>
    </row>
    <row r="91" s="8" customFormat="1" ht="124" customHeight="1" spans="1:25">
      <c r="A91" s="27">
        <v>79</v>
      </c>
      <c r="B91" s="26" t="s">
        <v>523</v>
      </c>
      <c r="C91" s="26" t="s">
        <v>524</v>
      </c>
      <c r="D91" s="26" t="s">
        <v>110</v>
      </c>
      <c r="E91" s="26" t="s">
        <v>353</v>
      </c>
      <c r="F91" s="26" t="s">
        <v>34</v>
      </c>
      <c r="G91" s="27" t="s">
        <v>525</v>
      </c>
      <c r="H91" s="27" t="s">
        <v>526</v>
      </c>
      <c r="I91" s="48" t="s">
        <v>114</v>
      </c>
      <c r="J91" s="48">
        <v>7.5</v>
      </c>
      <c r="K91" s="39">
        <f t="shared" si="17"/>
        <v>260</v>
      </c>
      <c r="L91" s="21">
        <f t="shared" si="18"/>
        <v>260</v>
      </c>
      <c r="M91" s="73"/>
      <c r="N91" s="73">
        <v>260</v>
      </c>
      <c r="O91" s="73"/>
      <c r="P91" s="74"/>
      <c r="Q91" s="74"/>
      <c r="R91" s="74"/>
      <c r="S91" s="74"/>
      <c r="T91" s="74"/>
      <c r="U91" s="74"/>
      <c r="V91" s="26" t="s">
        <v>311</v>
      </c>
      <c r="W91" s="26" t="s">
        <v>312</v>
      </c>
      <c r="X91" s="29" t="s">
        <v>527</v>
      </c>
      <c r="Y91" s="26"/>
    </row>
    <row r="92" s="8" customFormat="1" ht="124" customHeight="1" spans="1:25">
      <c r="A92" s="27">
        <v>80</v>
      </c>
      <c r="B92" s="26" t="s">
        <v>528</v>
      </c>
      <c r="C92" s="26" t="s">
        <v>529</v>
      </c>
      <c r="D92" s="26" t="s">
        <v>110</v>
      </c>
      <c r="E92" s="26" t="s">
        <v>353</v>
      </c>
      <c r="F92" s="26" t="s">
        <v>34</v>
      </c>
      <c r="G92" s="27" t="s">
        <v>530</v>
      </c>
      <c r="H92" s="27" t="s">
        <v>531</v>
      </c>
      <c r="I92" s="48" t="s">
        <v>114</v>
      </c>
      <c r="J92" s="48">
        <v>7</v>
      </c>
      <c r="K92" s="39">
        <f t="shared" si="17"/>
        <v>243</v>
      </c>
      <c r="L92" s="21">
        <f t="shared" si="18"/>
        <v>243</v>
      </c>
      <c r="M92" s="73"/>
      <c r="N92" s="73">
        <v>243</v>
      </c>
      <c r="O92" s="73"/>
      <c r="P92" s="74"/>
      <c r="Q92" s="74"/>
      <c r="R92" s="74"/>
      <c r="S92" s="74"/>
      <c r="T92" s="74"/>
      <c r="U92" s="74"/>
      <c r="V92" s="26" t="s">
        <v>311</v>
      </c>
      <c r="W92" s="26" t="s">
        <v>312</v>
      </c>
      <c r="X92" s="29" t="s">
        <v>532</v>
      </c>
      <c r="Y92" s="26"/>
    </row>
    <row r="93" s="8" customFormat="1" ht="124" customHeight="1" spans="1:25">
      <c r="A93" s="27">
        <v>81</v>
      </c>
      <c r="B93" s="26" t="s">
        <v>533</v>
      </c>
      <c r="C93" s="26" t="s">
        <v>534</v>
      </c>
      <c r="D93" s="26" t="s">
        <v>110</v>
      </c>
      <c r="E93" s="26" t="s">
        <v>353</v>
      </c>
      <c r="F93" s="26" t="s">
        <v>34</v>
      </c>
      <c r="G93" s="27" t="s">
        <v>535</v>
      </c>
      <c r="H93" s="27" t="s">
        <v>536</v>
      </c>
      <c r="I93" s="48" t="s">
        <v>114</v>
      </c>
      <c r="J93" s="48">
        <v>5.5</v>
      </c>
      <c r="K93" s="39">
        <f t="shared" si="17"/>
        <v>256</v>
      </c>
      <c r="L93" s="21">
        <f t="shared" si="18"/>
        <v>256</v>
      </c>
      <c r="M93" s="73"/>
      <c r="N93" s="73">
        <v>256</v>
      </c>
      <c r="O93" s="73"/>
      <c r="P93" s="74"/>
      <c r="Q93" s="74"/>
      <c r="R93" s="74"/>
      <c r="S93" s="74"/>
      <c r="T93" s="74"/>
      <c r="U93" s="74"/>
      <c r="V93" s="26" t="s">
        <v>311</v>
      </c>
      <c r="W93" s="26" t="s">
        <v>312</v>
      </c>
      <c r="X93" s="29" t="s">
        <v>537</v>
      </c>
      <c r="Y93" s="26"/>
    </row>
    <row r="94" s="8" customFormat="1" ht="124" customHeight="1" spans="1:25">
      <c r="A94" s="27">
        <v>82</v>
      </c>
      <c r="B94" s="26" t="s">
        <v>538</v>
      </c>
      <c r="C94" s="26" t="s">
        <v>539</v>
      </c>
      <c r="D94" s="26" t="s">
        <v>110</v>
      </c>
      <c r="E94" s="26" t="s">
        <v>353</v>
      </c>
      <c r="F94" s="26" t="s">
        <v>34</v>
      </c>
      <c r="G94" s="27" t="s">
        <v>540</v>
      </c>
      <c r="H94" s="27" t="s">
        <v>541</v>
      </c>
      <c r="I94" s="48" t="s">
        <v>114</v>
      </c>
      <c r="J94" s="48">
        <v>8</v>
      </c>
      <c r="K94" s="39">
        <f t="shared" si="17"/>
        <v>256</v>
      </c>
      <c r="L94" s="21">
        <f t="shared" si="18"/>
        <v>256</v>
      </c>
      <c r="M94" s="73"/>
      <c r="N94" s="73">
        <v>256</v>
      </c>
      <c r="O94" s="73"/>
      <c r="P94" s="74"/>
      <c r="Q94" s="74"/>
      <c r="R94" s="74"/>
      <c r="S94" s="74"/>
      <c r="T94" s="74"/>
      <c r="U94" s="74"/>
      <c r="V94" s="26" t="s">
        <v>311</v>
      </c>
      <c r="W94" s="26" t="s">
        <v>312</v>
      </c>
      <c r="X94" s="29" t="s">
        <v>542</v>
      </c>
      <c r="Y94" s="26"/>
    </row>
    <row r="95" s="8" customFormat="1" ht="124" customHeight="1" spans="1:25">
      <c r="A95" s="27">
        <v>83</v>
      </c>
      <c r="B95" s="26" t="s">
        <v>543</v>
      </c>
      <c r="C95" s="26" t="s">
        <v>544</v>
      </c>
      <c r="D95" s="26" t="s">
        <v>110</v>
      </c>
      <c r="E95" s="26" t="s">
        <v>353</v>
      </c>
      <c r="F95" s="26" t="s">
        <v>34</v>
      </c>
      <c r="G95" s="60" t="s">
        <v>545</v>
      </c>
      <c r="H95" s="27" t="s">
        <v>546</v>
      </c>
      <c r="I95" s="48" t="s">
        <v>114</v>
      </c>
      <c r="J95" s="48">
        <v>11.5</v>
      </c>
      <c r="K95" s="39">
        <f t="shared" si="17"/>
        <v>368</v>
      </c>
      <c r="L95" s="21">
        <f t="shared" si="18"/>
        <v>368</v>
      </c>
      <c r="M95" s="73"/>
      <c r="N95" s="73">
        <v>368</v>
      </c>
      <c r="O95" s="73"/>
      <c r="P95" s="74"/>
      <c r="Q95" s="74"/>
      <c r="R95" s="74"/>
      <c r="S95" s="74"/>
      <c r="T95" s="74"/>
      <c r="U95" s="74"/>
      <c r="V95" s="26" t="s">
        <v>311</v>
      </c>
      <c r="W95" s="26" t="s">
        <v>312</v>
      </c>
      <c r="X95" s="29" t="s">
        <v>547</v>
      </c>
      <c r="Y95" s="26"/>
    </row>
    <row r="96" s="8" customFormat="1" ht="124" customHeight="1" spans="1:25">
      <c r="A96" s="27">
        <v>84</v>
      </c>
      <c r="B96" s="26" t="s">
        <v>548</v>
      </c>
      <c r="C96" s="26" t="s">
        <v>549</v>
      </c>
      <c r="D96" s="26" t="s">
        <v>110</v>
      </c>
      <c r="E96" s="26" t="s">
        <v>353</v>
      </c>
      <c r="F96" s="26" t="s">
        <v>34</v>
      </c>
      <c r="G96" s="27" t="s">
        <v>550</v>
      </c>
      <c r="H96" s="27" t="s">
        <v>551</v>
      </c>
      <c r="I96" s="48" t="s">
        <v>114</v>
      </c>
      <c r="J96" s="48">
        <v>8.7</v>
      </c>
      <c r="K96" s="39">
        <f t="shared" si="17"/>
        <v>300</v>
      </c>
      <c r="L96" s="21">
        <f t="shared" si="18"/>
        <v>300</v>
      </c>
      <c r="M96" s="73"/>
      <c r="N96" s="73">
        <v>300</v>
      </c>
      <c r="O96" s="73"/>
      <c r="P96" s="74"/>
      <c r="Q96" s="74"/>
      <c r="R96" s="74"/>
      <c r="S96" s="74"/>
      <c r="T96" s="74"/>
      <c r="U96" s="74"/>
      <c r="V96" s="26" t="s">
        <v>311</v>
      </c>
      <c r="W96" s="26" t="s">
        <v>312</v>
      </c>
      <c r="X96" s="29" t="s">
        <v>552</v>
      </c>
      <c r="Y96" s="26"/>
    </row>
    <row r="97" s="8" customFormat="1" ht="124" customHeight="1" spans="1:25">
      <c r="A97" s="27">
        <v>85</v>
      </c>
      <c r="B97" s="26" t="s">
        <v>553</v>
      </c>
      <c r="C97" s="26" t="s">
        <v>554</v>
      </c>
      <c r="D97" s="26" t="s">
        <v>110</v>
      </c>
      <c r="E97" s="26" t="s">
        <v>353</v>
      </c>
      <c r="F97" s="26" t="s">
        <v>34</v>
      </c>
      <c r="G97" s="27" t="s">
        <v>555</v>
      </c>
      <c r="H97" s="27" t="s">
        <v>556</v>
      </c>
      <c r="I97" s="48" t="s">
        <v>114</v>
      </c>
      <c r="J97" s="48">
        <v>4</v>
      </c>
      <c r="K97" s="39">
        <f t="shared" si="17"/>
        <v>150</v>
      </c>
      <c r="L97" s="21">
        <f t="shared" si="18"/>
        <v>150</v>
      </c>
      <c r="M97" s="73"/>
      <c r="N97" s="73">
        <v>150</v>
      </c>
      <c r="O97" s="73"/>
      <c r="P97" s="74"/>
      <c r="Q97" s="74"/>
      <c r="R97" s="74"/>
      <c r="S97" s="74"/>
      <c r="T97" s="74"/>
      <c r="U97" s="74"/>
      <c r="V97" s="26" t="s">
        <v>311</v>
      </c>
      <c r="W97" s="26" t="s">
        <v>312</v>
      </c>
      <c r="X97" s="29" t="s">
        <v>557</v>
      </c>
      <c r="Y97" s="26"/>
    </row>
    <row r="98" s="10" customFormat="1" ht="124" customHeight="1" spans="1:25">
      <c r="A98" s="27">
        <v>86</v>
      </c>
      <c r="B98" s="26" t="s">
        <v>558</v>
      </c>
      <c r="C98" s="26" t="s">
        <v>559</v>
      </c>
      <c r="D98" s="26" t="s">
        <v>110</v>
      </c>
      <c r="E98" s="26" t="s">
        <v>353</v>
      </c>
      <c r="F98" s="48" t="s">
        <v>34</v>
      </c>
      <c r="G98" s="60" t="s">
        <v>560</v>
      </c>
      <c r="H98" s="27" t="s">
        <v>561</v>
      </c>
      <c r="I98" s="26" t="s">
        <v>114</v>
      </c>
      <c r="J98" s="48">
        <v>9.5</v>
      </c>
      <c r="K98" s="39">
        <f t="shared" si="17"/>
        <v>350</v>
      </c>
      <c r="L98" s="21">
        <f t="shared" si="18"/>
        <v>350</v>
      </c>
      <c r="M98" s="73"/>
      <c r="N98" s="73">
        <v>350</v>
      </c>
      <c r="O98" s="73"/>
      <c r="P98" s="74"/>
      <c r="Q98" s="74"/>
      <c r="R98" s="74"/>
      <c r="S98" s="74"/>
      <c r="T98" s="74"/>
      <c r="U98" s="74"/>
      <c r="V98" s="26" t="s">
        <v>311</v>
      </c>
      <c r="W98" s="26" t="s">
        <v>312</v>
      </c>
      <c r="X98" s="27" t="s">
        <v>562</v>
      </c>
      <c r="Y98" s="26"/>
    </row>
    <row r="99" s="10" customFormat="1" ht="124" customHeight="1" spans="1:25">
      <c r="A99" s="27">
        <v>87</v>
      </c>
      <c r="B99" s="26" t="s">
        <v>563</v>
      </c>
      <c r="C99" s="26" t="s">
        <v>564</v>
      </c>
      <c r="D99" s="26" t="s">
        <v>110</v>
      </c>
      <c r="E99" s="26" t="s">
        <v>353</v>
      </c>
      <c r="F99" s="48" t="s">
        <v>34</v>
      </c>
      <c r="G99" s="60" t="s">
        <v>565</v>
      </c>
      <c r="H99" s="27" t="s">
        <v>566</v>
      </c>
      <c r="I99" s="26" t="s">
        <v>114</v>
      </c>
      <c r="J99" s="48">
        <v>6</v>
      </c>
      <c r="K99" s="39">
        <f t="shared" si="17"/>
        <v>210</v>
      </c>
      <c r="L99" s="21">
        <f t="shared" si="18"/>
        <v>210</v>
      </c>
      <c r="M99" s="73"/>
      <c r="N99" s="73">
        <v>210</v>
      </c>
      <c r="O99" s="73"/>
      <c r="P99" s="74"/>
      <c r="Q99" s="74"/>
      <c r="R99" s="74"/>
      <c r="S99" s="74"/>
      <c r="T99" s="74"/>
      <c r="U99" s="74"/>
      <c r="V99" s="26" t="s">
        <v>311</v>
      </c>
      <c r="W99" s="26" t="s">
        <v>312</v>
      </c>
      <c r="X99" s="27" t="s">
        <v>567</v>
      </c>
      <c r="Y99" s="26"/>
    </row>
    <row r="100" s="10" customFormat="1" ht="124" customHeight="1" spans="1:25">
      <c r="A100" s="27">
        <v>88</v>
      </c>
      <c r="B100" s="26" t="s">
        <v>568</v>
      </c>
      <c r="C100" s="26" t="s">
        <v>569</v>
      </c>
      <c r="D100" s="26" t="s">
        <v>110</v>
      </c>
      <c r="E100" s="26" t="s">
        <v>353</v>
      </c>
      <c r="F100" s="48" t="s">
        <v>34</v>
      </c>
      <c r="G100" s="27" t="s">
        <v>570</v>
      </c>
      <c r="H100" s="27" t="s">
        <v>571</v>
      </c>
      <c r="I100" s="26" t="s">
        <v>114</v>
      </c>
      <c r="J100" s="48">
        <v>12.8</v>
      </c>
      <c r="K100" s="39">
        <f t="shared" si="17"/>
        <v>400</v>
      </c>
      <c r="L100" s="21">
        <f t="shared" si="18"/>
        <v>400</v>
      </c>
      <c r="M100" s="73"/>
      <c r="N100" s="73">
        <v>400</v>
      </c>
      <c r="O100" s="73"/>
      <c r="P100" s="74"/>
      <c r="Q100" s="74"/>
      <c r="R100" s="74"/>
      <c r="S100" s="74"/>
      <c r="T100" s="74"/>
      <c r="U100" s="74"/>
      <c r="V100" s="26" t="s">
        <v>311</v>
      </c>
      <c r="W100" s="26" t="s">
        <v>312</v>
      </c>
      <c r="X100" s="27" t="s">
        <v>572</v>
      </c>
      <c r="Y100" s="26"/>
    </row>
    <row r="101" s="10" customFormat="1" ht="124" customHeight="1" spans="1:25">
      <c r="A101" s="27">
        <v>89</v>
      </c>
      <c r="B101" s="26" t="s">
        <v>573</v>
      </c>
      <c r="C101" s="26" t="s">
        <v>574</v>
      </c>
      <c r="D101" s="26" t="s">
        <v>110</v>
      </c>
      <c r="E101" s="26" t="s">
        <v>353</v>
      </c>
      <c r="F101" s="48" t="s">
        <v>34</v>
      </c>
      <c r="G101" s="27" t="s">
        <v>575</v>
      </c>
      <c r="H101" s="27" t="s">
        <v>576</v>
      </c>
      <c r="I101" s="26" t="s">
        <v>114</v>
      </c>
      <c r="J101" s="48">
        <v>10.5</v>
      </c>
      <c r="K101" s="39">
        <f t="shared" si="17"/>
        <v>356</v>
      </c>
      <c r="L101" s="21">
        <f t="shared" si="18"/>
        <v>356</v>
      </c>
      <c r="M101" s="73"/>
      <c r="N101" s="73">
        <v>356</v>
      </c>
      <c r="O101" s="73"/>
      <c r="P101" s="74"/>
      <c r="Q101" s="74"/>
      <c r="R101" s="74"/>
      <c r="S101" s="74"/>
      <c r="T101" s="74"/>
      <c r="U101" s="74"/>
      <c r="V101" s="26" t="s">
        <v>311</v>
      </c>
      <c r="W101" s="26" t="s">
        <v>312</v>
      </c>
      <c r="X101" s="27" t="s">
        <v>577</v>
      </c>
      <c r="Y101" s="26"/>
    </row>
    <row r="102" s="10" customFormat="1" ht="124" customHeight="1" spans="1:25">
      <c r="A102" s="27">
        <v>90</v>
      </c>
      <c r="B102" s="26" t="s">
        <v>578</v>
      </c>
      <c r="C102" s="26" t="s">
        <v>579</v>
      </c>
      <c r="D102" s="26" t="s">
        <v>110</v>
      </c>
      <c r="E102" s="26" t="s">
        <v>353</v>
      </c>
      <c r="F102" s="48" t="s">
        <v>34</v>
      </c>
      <c r="G102" s="60" t="s">
        <v>580</v>
      </c>
      <c r="H102" s="27" t="s">
        <v>581</v>
      </c>
      <c r="I102" s="26" t="s">
        <v>114</v>
      </c>
      <c r="J102" s="48">
        <v>9.4</v>
      </c>
      <c r="K102" s="39">
        <f t="shared" si="17"/>
        <v>330</v>
      </c>
      <c r="L102" s="21">
        <f t="shared" si="18"/>
        <v>330</v>
      </c>
      <c r="M102" s="73"/>
      <c r="N102" s="73">
        <v>330</v>
      </c>
      <c r="O102" s="73"/>
      <c r="P102" s="74"/>
      <c r="Q102" s="74"/>
      <c r="R102" s="74"/>
      <c r="S102" s="74"/>
      <c r="T102" s="74"/>
      <c r="U102" s="74"/>
      <c r="V102" s="26" t="s">
        <v>311</v>
      </c>
      <c r="W102" s="26" t="s">
        <v>312</v>
      </c>
      <c r="X102" s="27" t="s">
        <v>582</v>
      </c>
      <c r="Y102" s="26"/>
    </row>
    <row r="103" s="10" customFormat="1" ht="124" customHeight="1" spans="1:25">
      <c r="A103" s="27">
        <v>91</v>
      </c>
      <c r="B103" s="26" t="s">
        <v>583</v>
      </c>
      <c r="C103" s="26" t="s">
        <v>584</v>
      </c>
      <c r="D103" s="26" t="s">
        <v>110</v>
      </c>
      <c r="E103" s="26" t="s">
        <v>353</v>
      </c>
      <c r="F103" s="48" t="s">
        <v>34</v>
      </c>
      <c r="G103" s="60" t="s">
        <v>585</v>
      </c>
      <c r="H103" s="27" t="s">
        <v>586</v>
      </c>
      <c r="I103" s="26" t="s">
        <v>114</v>
      </c>
      <c r="J103" s="48">
        <v>10</v>
      </c>
      <c r="K103" s="39">
        <f t="shared" si="17"/>
        <v>330</v>
      </c>
      <c r="L103" s="21">
        <f t="shared" si="18"/>
        <v>330</v>
      </c>
      <c r="M103" s="73"/>
      <c r="N103" s="73">
        <v>330</v>
      </c>
      <c r="O103" s="73"/>
      <c r="P103" s="74"/>
      <c r="Q103" s="74"/>
      <c r="R103" s="74"/>
      <c r="S103" s="74"/>
      <c r="T103" s="74"/>
      <c r="U103" s="74"/>
      <c r="V103" s="26" t="s">
        <v>311</v>
      </c>
      <c r="W103" s="26" t="s">
        <v>312</v>
      </c>
      <c r="X103" s="27" t="s">
        <v>587</v>
      </c>
      <c r="Y103" s="26"/>
    </row>
    <row r="104" s="10" customFormat="1" ht="124" customHeight="1" spans="1:25">
      <c r="A104" s="27">
        <v>92</v>
      </c>
      <c r="B104" s="26" t="s">
        <v>588</v>
      </c>
      <c r="C104" s="26" t="s">
        <v>589</v>
      </c>
      <c r="D104" s="26" t="s">
        <v>110</v>
      </c>
      <c r="E104" s="26" t="s">
        <v>353</v>
      </c>
      <c r="F104" s="48" t="s">
        <v>34</v>
      </c>
      <c r="G104" s="60" t="s">
        <v>590</v>
      </c>
      <c r="H104" s="27" t="s">
        <v>591</v>
      </c>
      <c r="I104" s="26" t="s">
        <v>114</v>
      </c>
      <c r="J104" s="48">
        <v>6</v>
      </c>
      <c r="K104" s="39">
        <f t="shared" si="17"/>
        <v>190</v>
      </c>
      <c r="L104" s="21">
        <f t="shared" si="18"/>
        <v>190</v>
      </c>
      <c r="M104" s="73"/>
      <c r="N104" s="73">
        <v>190</v>
      </c>
      <c r="O104" s="73"/>
      <c r="P104" s="74"/>
      <c r="Q104" s="74"/>
      <c r="R104" s="74"/>
      <c r="S104" s="74"/>
      <c r="T104" s="74"/>
      <c r="U104" s="74"/>
      <c r="V104" s="26" t="s">
        <v>311</v>
      </c>
      <c r="W104" s="26" t="s">
        <v>312</v>
      </c>
      <c r="X104" s="27" t="s">
        <v>592</v>
      </c>
      <c r="Y104" s="26"/>
    </row>
    <row r="105" s="10" customFormat="1" ht="124" customHeight="1" spans="1:25">
      <c r="A105" s="27">
        <v>93</v>
      </c>
      <c r="B105" s="26" t="s">
        <v>593</v>
      </c>
      <c r="C105" s="26" t="s">
        <v>594</v>
      </c>
      <c r="D105" s="26" t="s">
        <v>110</v>
      </c>
      <c r="E105" s="26" t="s">
        <v>353</v>
      </c>
      <c r="F105" s="48" t="s">
        <v>34</v>
      </c>
      <c r="G105" s="60" t="s">
        <v>595</v>
      </c>
      <c r="H105" s="27" t="s">
        <v>596</v>
      </c>
      <c r="I105" s="26" t="s">
        <v>114</v>
      </c>
      <c r="J105" s="48">
        <v>3.2</v>
      </c>
      <c r="K105" s="39">
        <f t="shared" si="17"/>
        <v>110</v>
      </c>
      <c r="L105" s="21">
        <f t="shared" si="18"/>
        <v>110</v>
      </c>
      <c r="M105" s="73"/>
      <c r="N105" s="73">
        <v>110</v>
      </c>
      <c r="O105" s="73"/>
      <c r="P105" s="74"/>
      <c r="Q105" s="74"/>
      <c r="R105" s="74"/>
      <c r="S105" s="74"/>
      <c r="T105" s="74"/>
      <c r="U105" s="74"/>
      <c r="V105" s="26" t="s">
        <v>311</v>
      </c>
      <c r="W105" s="26" t="s">
        <v>312</v>
      </c>
      <c r="X105" s="27" t="s">
        <v>597</v>
      </c>
      <c r="Y105" s="26"/>
    </row>
    <row r="106" s="10" customFormat="1" ht="124" customHeight="1" spans="1:25">
      <c r="A106" s="27">
        <v>94</v>
      </c>
      <c r="B106" s="26" t="s">
        <v>598</v>
      </c>
      <c r="C106" s="26" t="s">
        <v>599</v>
      </c>
      <c r="D106" s="26" t="s">
        <v>110</v>
      </c>
      <c r="E106" s="26" t="s">
        <v>353</v>
      </c>
      <c r="F106" s="48" t="s">
        <v>34</v>
      </c>
      <c r="G106" s="60" t="s">
        <v>600</v>
      </c>
      <c r="H106" s="27" t="s">
        <v>601</v>
      </c>
      <c r="I106" s="26" t="s">
        <v>114</v>
      </c>
      <c r="J106" s="48">
        <v>8</v>
      </c>
      <c r="K106" s="39">
        <f t="shared" si="17"/>
        <v>256</v>
      </c>
      <c r="L106" s="21">
        <f t="shared" si="18"/>
        <v>256</v>
      </c>
      <c r="M106" s="73"/>
      <c r="N106" s="73">
        <v>256</v>
      </c>
      <c r="O106" s="73"/>
      <c r="P106" s="74"/>
      <c r="Q106" s="74"/>
      <c r="R106" s="74"/>
      <c r="S106" s="74"/>
      <c r="T106" s="74"/>
      <c r="U106" s="74"/>
      <c r="V106" s="26" t="s">
        <v>311</v>
      </c>
      <c r="W106" s="26" t="s">
        <v>312</v>
      </c>
      <c r="X106" s="27" t="s">
        <v>602</v>
      </c>
      <c r="Y106" s="26"/>
    </row>
    <row r="107" s="10" customFormat="1" ht="124" customHeight="1" spans="1:25">
      <c r="A107" s="27">
        <v>95</v>
      </c>
      <c r="B107" s="26" t="s">
        <v>603</v>
      </c>
      <c r="C107" s="26" t="s">
        <v>604</v>
      </c>
      <c r="D107" s="26" t="s">
        <v>110</v>
      </c>
      <c r="E107" s="26" t="s">
        <v>353</v>
      </c>
      <c r="F107" s="48" t="s">
        <v>34</v>
      </c>
      <c r="G107" s="60" t="s">
        <v>605</v>
      </c>
      <c r="H107" s="27" t="s">
        <v>601</v>
      </c>
      <c r="I107" s="26" t="s">
        <v>114</v>
      </c>
      <c r="J107" s="48">
        <v>8</v>
      </c>
      <c r="K107" s="39">
        <f t="shared" si="17"/>
        <v>256</v>
      </c>
      <c r="L107" s="21">
        <f t="shared" si="18"/>
        <v>256</v>
      </c>
      <c r="M107" s="73"/>
      <c r="N107" s="73">
        <v>256</v>
      </c>
      <c r="O107" s="73"/>
      <c r="P107" s="74"/>
      <c r="Q107" s="74"/>
      <c r="R107" s="74"/>
      <c r="S107" s="74"/>
      <c r="T107" s="74"/>
      <c r="U107" s="74"/>
      <c r="V107" s="26" t="s">
        <v>311</v>
      </c>
      <c r="W107" s="26" t="s">
        <v>312</v>
      </c>
      <c r="X107" s="27" t="s">
        <v>606</v>
      </c>
      <c r="Y107" s="26"/>
    </row>
    <row r="108" s="10" customFormat="1" ht="124" customHeight="1" spans="1:25">
      <c r="A108" s="27">
        <v>96</v>
      </c>
      <c r="B108" s="26" t="s">
        <v>607</v>
      </c>
      <c r="C108" s="26" t="s">
        <v>608</v>
      </c>
      <c r="D108" s="26" t="s">
        <v>110</v>
      </c>
      <c r="E108" s="26" t="s">
        <v>353</v>
      </c>
      <c r="F108" s="48" t="s">
        <v>34</v>
      </c>
      <c r="G108" s="60" t="s">
        <v>609</v>
      </c>
      <c r="H108" s="27" t="s">
        <v>601</v>
      </c>
      <c r="I108" s="26" t="s">
        <v>114</v>
      </c>
      <c r="J108" s="48">
        <v>8</v>
      </c>
      <c r="K108" s="39">
        <f t="shared" si="17"/>
        <v>256</v>
      </c>
      <c r="L108" s="21">
        <f t="shared" si="18"/>
        <v>256</v>
      </c>
      <c r="M108" s="73"/>
      <c r="N108" s="73">
        <v>256</v>
      </c>
      <c r="O108" s="73"/>
      <c r="P108" s="74"/>
      <c r="Q108" s="74"/>
      <c r="R108" s="74"/>
      <c r="S108" s="74"/>
      <c r="T108" s="74"/>
      <c r="U108" s="74"/>
      <c r="V108" s="26" t="s">
        <v>311</v>
      </c>
      <c r="W108" s="26" t="s">
        <v>312</v>
      </c>
      <c r="X108" s="27" t="s">
        <v>610</v>
      </c>
      <c r="Y108" s="26"/>
    </row>
    <row r="109" s="10" customFormat="1" ht="124" customHeight="1" spans="1:25">
      <c r="A109" s="27">
        <v>97</v>
      </c>
      <c r="B109" s="26" t="s">
        <v>611</v>
      </c>
      <c r="C109" s="26" t="s">
        <v>612</v>
      </c>
      <c r="D109" s="26" t="s">
        <v>110</v>
      </c>
      <c r="E109" s="26" t="s">
        <v>353</v>
      </c>
      <c r="F109" s="48" t="s">
        <v>34</v>
      </c>
      <c r="G109" s="60" t="s">
        <v>613</v>
      </c>
      <c r="H109" s="27" t="s">
        <v>614</v>
      </c>
      <c r="I109" s="26" t="s">
        <v>114</v>
      </c>
      <c r="J109" s="48">
        <v>7.6</v>
      </c>
      <c r="K109" s="39">
        <f t="shared" si="17"/>
        <v>243</v>
      </c>
      <c r="L109" s="21">
        <f t="shared" si="18"/>
        <v>243</v>
      </c>
      <c r="M109" s="73"/>
      <c r="N109" s="73">
        <v>243</v>
      </c>
      <c r="O109" s="73"/>
      <c r="P109" s="74"/>
      <c r="Q109" s="74"/>
      <c r="R109" s="74"/>
      <c r="S109" s="74"/>
      <c r="T109" s="74"/>
      <c r="U109" s="74"/>
      <c r="V109" s="26" t="s">
        <v>311</v>
      </c>
      <c r="W109" s="26" t="s">
        <v>312</v>
      </c>
      <c r="X109" s="27" t="s">
        <v>615</v>
      </c>
      <c r="Y109" s="26"/>
    </row>
    <row r="110" s="10" customFormat="1" ht="124" customHeight="1" spans="1:25">
      <c r="A110" s="27">
        <v>98</v>
      </c>
      <c r="B110" s="26" t="s">
        <v>616</v>
      </c>
      <c r="C110" s="26" t="s">
        <v>617</v>
      </c>
      <c r="D110" s="26" t="s">
        <v>110</v>
      </c>
      <c r="E110" s="26" t="s">
        <v>353</v>
      </c>
      <c r="F110" s="48" t="s">
        <v>34</v>
      </c>
      <c r="G110" s="60" t="s">
        <v>618</v>
      </c>
      <c r="H110" s="27" t="s">
        <v>619</v>
      </c>
      <c r="I110" s="26" t="s">
        <v>114</v>
      </c>
      <c r="J110" s="48">
        <v>5.2</v>
      </c>
      <c r="K110" s="39">
        <f t="shared" si="17"/>
        <v>166</v>
      </c>
      <c r="L110" s="21">
        <f t="shared" si="18"/>
        <v>166</v>
      </c>
      <c r="M110" s="73"/>
      <c r="N110" s="73">
        <v>166</v>
      </c>
      <c r="O110" s="73"/>
      <c r="P110" s="74"/>
      <c r="Q110" s="74"/>
      <c r="R110" s="74"/>
      <c r="S110" s="74"/>
      <c r="T110" s="74"/>
      <c r="U110" s="74"/>
      <c r="V110" s="26" t="s">
        <v>311</v>
      </c>
      <c r="W110" s="26" t="s">
        <v>312</v>
      </c>
      <c r="X110" s="27" t="s">
        <v>620</v>
      </c>
      <c r="Y110" s="26"/>
    </row>
    <row r="111" s="10" customFormat="1" ht="124" customHeight="1" spans="1:25">
      <c r="A111" s="27">
        <v>99</v>
      </c>
      <c r="B111" s="26" t="s">
        <v>621</v>
      </c>
      <c r="C111" s="26" t="s">
        <v>622</v>
      </c>
      <c r="D111" s="26" t="s">
        <v>110</v>
      </c>
      <c r="E111" s="26" t="s">
        <v>353</v>
      </c>
      <c r="F111" s="48" t="s">
        <v>34</v>
      </c>
      <c r="G111" s="60" t="s">
        <v>309</v>
      </c>
      <c r="H111" s="27" t="s">
        <v>623</v>
      </c>
      <c r="I111" s="26" t="s">
        <v>114</v>
      </c>
      <c r="J111" s="48">
        <v>4</v>
      </c>
      <c r="K111" s="39">
        <f t="shared" si="17"/>
        <v>145</v>
      </c>
      <c r="L111" s="21">
        <f t="shared" si="18"/>
        <v>145</v>
      </c>
      <c r="M111" s="73"/>
      <c r="N111" s="73">
        <v>145</v>
      </c>
      <c r="O111" s="73"/>
      <c r="P111" s="74"/>
      <c r="Q111" s="74"/>
      <c r="R111" s="74"/>
      <c r="S111" s="74"/>
      <c r="T111" s="74"/>
      <c r="U111" s="74"/>
      <c r="V111" s="26" t="s">
        <v>311</v>
      </c>
      <c r="W111" s="26" t="s">
        <v>312</v>
      </c>
      <c r="X111" s="27" t="s">
        <v>624</v>
      </c>
      <c r="Y111" s="26"/>
    </row>
    <row r="112" s="10" customFormat="1" ht="124" customHeight="1" spans="1:25">
      <c r="A112" s="27">
        <v>100</v>
      </c>
      <c r="B112" s="26" t="s">
        <v>625</v>
      </c>
      <c r="C112" s="26" t="s">
        <v>626</v>
      </c>
      <c r="D112" s="26" t="s">
        <v>110</v>
      </c>
      <c r="E112" s="26" t="s">
        <v>353</v>
      </c>
      <c r="F112" s="48" t="s">
        <v>34</v>
      </c>
      <c r="G112" s="60" t="s">
        <v>627</v>
      </c>
      <c r="H112" s="27" t="s">
        <v>628</v>
      </c>
      <c r="I112" s="26" t="s">
        <v>114</v>
      </c>
      <c r="J112" s="48">
        <v>2.8</v>
      </c>
      <c r="K112" s="39">
        <f t="shared" si="17"/>
        <v>110</v>
      </c>
      <c r="L112" s="21">
        <f t="shared" si="18"/>
        <v>110</v>
      </c>
      <c r="M112" s="73"/>
      <c r="N112" s="73">
        <v>110</v>
      </c>
      <c r="O112" s="73"/>
      <c r="P112" s="74"/>
      <c r="Q112" s="74"/>
      <c r="R112" s="74"/>
      <c r="S112" s="74"/>
      <c r="T112" s="74"/>
      <c r="U112" s="74"/>
      <c r="V112" s="26" t="s">
        <v>311</v>
      </c>
      <c r="W112" s="26" t="s">
        <v>312</v>
      </c>
      <c r="X112" s="27" t="s">
        <v>629</v>
      </c>
      <c r="Y112" s="26"/>
    </row>
    <row r="113" s="10" customFormat="1" ht="124" customHeight="1" spans="1:25">
      <c r="A113" s="27">
        <v>101</v>
      </c>
      <c r="B113" s="26" t="s">
        <v>630</v>
      </c>
      <c r="C113" s="26" t="s">
        <v>631</v>
      </c>
      <c r="D113" s="26" t="s">
        <v>110</v>
      </c>
      <c r="E113" s="26" t="s">
        <v>111</v>
      </c>
      <c r="F113" s="26" t="s">
        <v>34</v>
      </c>
      <c r="G113" s="27" t="s">
        <v>627</v>
      </c>
      <c r="H113" s="27" t="s">
        <v>632</v>
      </c>
      <c r="I113" s="48" t="s">
        <v>114</v>
      </c>
      <c r="J113" s="48">
        <v>5.15</v>
      </c>
      <c r="K113" s="39">
        <f t="shared" si="17"/>
        <v>303</v>
      </c>
      <c r="L113" s="21">
        <f t="shared" si="18"/>
        <v>303</v>
      </c>
      <c r="M113" s="73"/>
      <c r="N113" s="73">
        <v>303</v>
      </c>
      <c r="O113" s="73"/>
      <c r="P113" s="74"/>
      <c r="Q113" s="74"/>
      <c r="R113" s="74"/>
      <c r="S113" s="74"/>
      <c r="T113" s="74"/>
      <c r="U113" s="74"/>
      <c r="V113" s="26" t="s">
        <v>311</v>
      </c>
      <c r="W113" s="26" t="s">
        <v>312</v>
      </c>
      <c r="X113" s="29" t="s">
        <v>633</v>
      </c>
      <c r="Y113" s="26"/>
    </row>
    <row r="114" s="5" customFormat="1" ht="105" customHeight="1" spans="1:25">
      <c r="A114" s="23">
        <v>102</v>
      </c>
      <c r="B114" s="24" t="s">
        <v>634</v>
      </c>
      <c r="C114" s="34" t="s">
        <v>635</v>
      </c>
      <c r="D114" s="23" t="s">
        <v>32</v>
      </c>
      <c r="E114" s="23" t="s">
        <v>172</v>
      </c>
      <c r="F114" s="23" t="s">
        <v>34</v>
      </c>
      <c r="G114" s="34" t="s">
        <v>636</v>
      </c>
      <c r="H114" s="29" t="s">
        <v>637</v>
      </c>
      <c r="I114" s="23" t="s">
        <v>58</v>
      </c>
      <c r="J114" s="23">
        <v>1</v>
      </c>
      <c r="K114" s="44">
        <f t="shared" si="17"/>
        <v>130</v>
      </c>
      <c r="L114" s="44">
        <f t="shared" si="18"/>
        <v>130</v>
      </c>
      <c r="M114" s="34">
        <v>130</v>
      </c>
      <c r="N114" s="43"/>
      <c r="O114" s="43"/>
      <c r="P114" s="43"/>
      <c r="Q114" s="43"/>
      <c r="R114" s="43"/>
      <c r="S114" s="43"/>
      <c r="T114" s="43"/>
      <c r="U114" s="43"/>
      <c r="V114" s="23" t="s">
        <v>638</v>
      </c>
      <c r="W114" s="34" t="s">
        <v>176</v>
      </c>
      <c r="X114" s="33" t="s">
        <v>639</v>
      </c>
      <c r="Y114" s="23"/>
    </row>
    <row r="115" s="5" customFormat="1" ht="71.25" spans="1:25">
      <c r="A115" s="23">
        <v>103</v>
      </c>
      <c r="B115" s="24" t="s">
        <v>640</v>
      </c>
      <c r="C115" s="34" t="s">
        <v>641</v>
      </c>
      <c r="D115" s="23" t="s">
        <v>32</v>
      </c>
      <c r="E115" s="23" t="s">
        <v>172</v>
      </c>
      <c r="F115" s="23" t="s">
        <v>34</v>
      </c>
      <c r="G115" s="23" t="s">
        <v>642</v>
      </c>
      <c r="H115" s="29" t="s">
        <v>643</v>
      </c>
      <c r="I115" s="34" t="s">
        <v>58</v>
      </c>
      <c r="J115" s="34">
        <v>1</v>
      </c>
      <c r="K115" s="44">
        <f t="shared" si="17"/>
        <v>396</v>
      </c>
      <c r="L115" s="44">
        <f t="shared" si="18"/>
        <v>396</v>
      </c>
      <c r="M115" s="34">
        <v>396</v>
      </c>
      <c r="N115" s="73"/>
      <c r="O115" s="73"/>
      <c r="P115" s="73"/>
      <c r="Q115" s="73"/>
      <c r="R115" s="73"/>
      <c r="S115" s="73"/>
      <c r="T115" s="73"/>
      <c r="U115" s="73"/>
      <c r="V115" s="23" t="s">
        <v>638</v>
      </c>
      <c r="W115" s="34" t="s">
        <v>176</v>
      </c>
      <c r="X115" s="29" t="s">
        <v>644</v>
      </c>
      <c r="Y115" s="73"/>
    </row>
    <row r="116" s="5" customFormat="1" ht="79" customHeight="1" spans="1:25">
      <c r="A116" s="23">
        <v>104</v>
      </c>
      <c r="B116" s="24" t="s">
        <v>645</v>
      </c>
      <c r="C116" s="34" t="s">
        <v>646</v>
      </c>
      <c r="D116" s="34" t="s">
        <v>32</v>
      </c>
      <c r="E116" s="34" t="s">
        <v>647</v>
      </c>
      <c r="F116" s="34" t="s">
        <v>34</v>
      </c>
      <c r="G116" s="57" t="s">
        <v>648</v>
      </c>
      <c r="H116" s="61" t="s">
        <v>649</v>
      </c>
      <c r="I116" s="34" t="s">
        <v>114</v>
      </c>
      <c r="J116" s="34">
        <v>134.258</v>
      </c>
      <c r="K116" s="44">
        <f t="shared" si="17"/>
        <v>3000</v>
      </c>
      <c r="L116" s="44">
        <f t="shared" si="18"/>
        <v>3000</v>
      </c>
      <c r="M116" s="73">
        <v>3000</v>
      </c>
      <c r="N116" s="73"/>
      <c r="O116" s="73"/>
      <c r="P116" s="73"/>
      <c r="Q116" s="73"/>
      <c r="R116" s="73"/>
      <c r="S116" s="73"/>
      <c r="T116" s="73"/>
      <c r="U116" s="73"/>
      <c r="V116" s="34" t="s">
        <v>238</v>
      </c>
      <c r="W116" s="34" t="s">
        <v>239</v>
      </c>
      <c r="X116" s="29" t="s">
        <v>650</v>
      </c>
      <c r="Y116" s="73"/>
    </row>
    <row r="117" s="6" customFormat="1" ht="120" customHeight="1" spans="1:25">
      <c r="A117" s="29">
        <v>105</v>
      </c>
      <c r="B117" s="29" t="s">
        <v>651</v>
      </c>
      <c r="C117" s="29" t="s">
        <v>652</v>
      </c>
      <c r="D117" s="29" t="s">
        <v>653</v>
      </c>
      <c r="E117" s="29" t="s">
        <v>654</v>
      </c>
      <c r="F117" s="29" t="s">
        <v>34</v>
      </c>
      <c r="G117" s="29" t="s">
        <v>655</v>
      </c>
      <c r="H117" s="29" t="s">
        <v>656</v>
      </c>
      <c r="I117" s="29" t="s">
        <v>114</v>
      </c>
      <c r="J117" s="29">
        <v>2.5</v>
      </c>
      <c r="K117" s="29">
        <f t="shared" si="17"/>
        <v>141.783374</v>
      </c>
      <c r="L117" s="29">
        <f t="shared" si="18"/>
        <v>141.783374</v>
      </c>
      <c r="M117" s="29"/>
      <c r="N117" s="29">
        <v>141.783374</v>
      </c>
      <c r="O117" s="29"/>
      <c r="P117" s="29"/>
      <c r="Q117" s="29"/>
      <c r="R117" s="29"/>
      <c r="S117" s="29"/>
      <c r="T117" s="29"/>
      <c r="U117" s="29"/>
      <c r="V117" s="29" t="s">
        <v>115</v>
      </c>
      <c r="W117" s="29" t="s">
        <v>116</v>
      </c>
      <c r="X117" s="29" t="s">
        <v>657</v>
      </c>
      <c r="Y117" s="29"/>
    </row>
    <row r="118" s="5" customFormat="1" ht="98" customHeight="1" spans="1:25">
      <c r="A118" s="23">
        <v>106</v>
      </c>
      <c r="B118" s="24" t="s">
        <v>658</v>
      </c>
      <c r="C118" s="34" t="s">
        <v>659</v>
      </c>
      <c r="D118" s="23" t="s">
        <v>32</v>
      </c>
      <c r="E118" s="23" t="s">
        <v>33</v>
      </c>
      <c r="F118" s="23" t="s">
        <v>34</v>
      </c>
      <c r="G118" s="23" t="s">
        <v>660</v>
      </c>
      <c r="H118" s="29" t="s">
        <v>661</v>
      </c>
      <c r="I118" s="34" t="s">
        <v>37</v>
      </c>
      <c r="J118" s="34">
        <v>0.323</v>
      </c>
      <c r="K118" s="44">
        <f t="shared" si="17"/>
        <v>668</v>
      </c>
      <c r="L118" s="44">
        <f t="shared" si="18"/>
        <v>668</v>
      </c>
      <c r="M118" s="34">
        <v>668</v>
      </c>
      <c r="N118" s="73"/>
      <c r="O118" s="73"/>
      <c r="P118" s="73"/>
      <c r="Q118" s="73"/>
      <c r="R118" s="73"/>
      <c r="S118" s="73"/>
      <c r="T118" s="73"/>
      <c r="U118" s="73"/>
      <c r="V118" s="23" t="s">
        <v>662</v>
      </c>
      <c r="W118" s="79" t="s">
        <v>663</v>
      </c>
      <c r="X118" s="61" t="s">
        <v>664</v>
      </c>
      <c r="Y118" s="73"/>
    </row>
    <row r="119" s="5" customFormat="1" ht="109" customHeight="1" spans="1:25">
      <c r="A119" s="23">
        <v>107</v>
      </c>
      <c r="B119" s="24" t="s">
        <v>665</v>
      </c>
      <c r="C119" s="34" t="s">
        <v>666</v>
      </c>
      <c r="D119" s="23" t="s">
        <v>32</v>
      </c>
      <c r="E119" s="23" t="s">
        <v>33</v>
      </c>
      <c r="F119" s="23" t="s">
        <v>34</v>
      </c>
      <c r="G119" s="23" t="s">
        <v>667</v>
      </c>
      <c r="H119" s="29" t="s">
        <v>668</v>
      </c>
      <c r="I119" s="34" t="s">
        <v>37</v>
      </c>
      <c r="J119" s="34">
        <v>0.0765</v>
      </c>
      <c r="K119" s="44">
        <f t="shared" si="17"/>
        <v>122.4</v>
      </c>
      <c r="L119" s="44">
        <f t="shared" si="18"/>
        <v>122.4</v>
      </c>
      <c r="M119" s="34">
        <v>122.4</v>
      </c>
      <c r="N119" s="73"/>
      <c r="O119" s="73"/>
      <c r="P119" s="73"/>
      <c r="Q119" s="73"/>
      <c r="R119" s="73"/>
      <c r="S119" s="73"/>
      <c r="T119" s="73"/>
      <c r="U119" s="73"/>
      <c r="V119" s="23" t="s">
        <v>669</v>
      </c>
      <c r="W119" s="34" t="s">
        <v>670</v>
      </c>
      <c r="X119" s="61" t="s">
        <v>671</v>
      </c>
      <c r="Y119" s="73"/>
    </row>
    <row r="120" s="11" customFormat="1" ht="367" customHeight="1" spans="1:25">
      <c r="A120" s="23">
        <v>108</v>
      </c>
      <c r="B120" s="24" t="s">
        <v>672</v>
      </c>
      <c r="C120" s="26" t="s">
        <v>673</v>
      </c>
      <c r="D120" s="26" t="s">
        <v>32</v>
      </c>
      <c r="E120" s="26" t="s">
        <v>33</v>
      </c>
      <c r="F120" s="26" t="s">
        <v>34</v>
      </c>
      <c r="G120" s="31" t="s">
        <v>674</v>
      </c>
      <c r="H120" s="27" t="s">
        <v>675</v>
      </c>
      <c r="I120" s="26" t="s">
        <v>37</v>
      </c>
      <c r="J120" s="26">
        <v>2.705001</v>
      </c>
      <c r="K120" s="47">
        <f t="shared" si="17"/>
        <v>3924.03</v>
      </c>
      <c r="L120" s="47">
        <f t="shared" si="18"/>
        <v>3924.03</v>
      </c>
      <c r="M120" s="48">
        <v>3924.03</v>
      </c>
      <c r="N120" s="48"/>
      <c r="O120" s="48"/>
      <c r="P120" s="48"/>
      <c r="Q120" s="48"/>
      <c r="R120" s="48"/>
      <c r="S120" s="48"/>
      <c r="T120" s="48"/>
      <c r="U120" s="48"/>
      <c r="V120" s="26" t="s">
        <v>676</v>
      </c>
      <c r="W120" s="26" t="s">
        <v>677</v>
      </c>
      <c r="X120" s="27" t="s">
        <v>678</v>
      </c>
      <c r="Y120" s="26"/>
    </row>
    <row r="121" s="11" customFormat="1" ht="190" customHeight="1" spans="1:25">
      <c r="A121" s="23">
        <v>109</v>
      </c>
      <c r="B121" s="62" t="s">
        <v>679</v>
      </c>
      <c r="C121" s="62" t="s">
        <v>680</v>
      </c>
      <c r="D121" s="62" t="s">
        <v>32</v>
      </c>
      <c r="E121" s="62" t="s">
        <v>180</v>
      </c>
      <c r="F121" s="62" t="s">
        <v>34</v>
      </c>
      <c r="G121" s="62" t="s">
        <v>681</v>
      </c>
      <c r="H121" s="63" t="s">
        <v>682</v>
      </c>
      <c r="I121" s="76" t="s">
        <v>683</v>
      </c>
      <c r="J121" s="76">
        <v>1</v>
      </c>
      <c r="K121" s="77">
        <v>260</v>
      </c>
      <c r="L121" s="77">
        <v>260</v>
      </c>
      <c r="M121" s="76">
        <v>260</v>
      </c>
      <c r="N121" s="76"/>
      <c r="O121" s="76"/>
      <c r="P121" s="76"/>
      <c r="Q121" s="76"/>
      <c r="R121" s="76"/>
      <c r="S121" s="76"/>
      <c r="T121" s="76"/>
      <c r="U121" s="76"/>
      <c r="V121" s="23" t="s">
        <v>638</v>
      </c>
      <c r="W121" s="62" t="s">
        <v>176</v>
      </c>
      <c r="X121" s="63" t="s">
        <v>684</v>
      </c>
      <c r="Y121" s="26"/>
    </row>
    <row r="122" s="11" customFormat="1" ht="190" customHeight="1" spans="1:25">
      <c r="A122" s="23">
        <v>111</v>
      </c>
      <c r="B122" s="62" t="s">
        <v>685</v>
      </c>
      <c r="C122" s="64" t="s">
        <v>686</v>
      </c>
      <c r="D122" s="64" t="s">
        <v>32</v>
      </c>
      <c r="E122" s="64" t="s">
        <v>33</v>
      </c>
      <c r="F122" s="65" t="s">
        <v>34</v>
      </c>
      <c r="G122" s="64" t="s">
        <v>687</v>
      </c>
      <c r="H122" s="66" t="s">
        <v>688</v>
      </c>
      <c r="I122" s="64" t="s">
        <v>146</v>
      </c>
      <c r="J122" s="64">
        <v>1436</v>
      </c>
      <c r="K122" s="65">
        <f>L122+S122+T122+U122</f>
        <v>222.02</v>
      </c>
      <c r="L122" s="65">
        <f>M122+N122+O122+P122+Q122+R122</f>
        <v>222.02</v>
      </c>
      <c r="M122" s="64">
        <v>222.02</v>
      </c>
      <c r="N122" s="76"/>
      <c r="O122" s="76"/>
      <c r="P122" s="76"/>
      <c r="Q122" s="76"/>
      <c r="R122" s="76"/>
      <c r="S122" s="76"/>
      <c r="T122" s="76"/>
      <c r="U122" s="76"/>
      <c r="V122" s="64" t="s">
        <v>38</v>
      </c>
      <c r="W122" s="62" t="s">
        <v>689</v>
      </c>
      <c r="X122" s="63" t="s">
        <v>690</v>
      </c>
      <c r="Y122" s="26"/>
    </row>
    <row r="123" s="11" customFormat="1" ht="190" customHeight="1" spans="1:25">
      <c r="A123" s="23">
        <v>112</v>
      </c>
      <c r="B123" s="62" t="s">
        <v>691</v>
      </c>
      <c r="C123" s="62" t="s">
        <v>692</v>
      </c>
      <c r="D123" s="62" t="s">
        <v>110</v>
      </c>
      <c r="E123" s="62" t="s">
        <v>353</v>
      </c>
      <c r="F123" s="62" t="s">
        <v>34</v>
      </c>
      <c r="G123" s="67" t="s">
        <v>693</v>
      </c>
      <c r="H123" s="68" t="s">
        <v>694</v>
      </c>
      <c r="I123" s="62" t="s">
        <v>114</v>
      </c>
      <c r="J123" s="62">
        <v>5</v>
      </c>
      <c r="K123" s="77">
        <v>175</v>
      </c>
      <c r="L123" s="77">
        <v>175</v>
      </c>
      <c r="M123" s="76"/>
      <c r="N123" s="76">
        <v>175</v>
      </c>
      <c r="O123" s="76"/>
      <c r="P123" s="76"/>
      <c r="Q123" s="76"/>
      <c r="R123" s="76"/>
      <c r="S123" s="76"/>
      <c r="T123" s="76"/>
      <c r="U123" s="76"/>
      <c r="V123" s="62" t="s">
        <v>695</v>
      </c>
      <c r="W123" s="62" t="s">
        <v>696</v>
      </c>
      <c r="X123" s="63" t="s">
        <v>697</v>
      </c>
      <c r="Y123" s="26"/>
    </row>
    <row r="124" s="11" customFormat="1" ht="190" customHeight="1" spans="1:25">
      <c r="A124" s="23">
        <v>113</v>
      </c>
      <c r="B124" s="62" t="s">
        <v>698</v>
      </c>
      <c r="C124" s="62" t="s">
        <v>699</v>
      </c>
      <c r="D124" s="62" t="s">
        <v>110</v>
      </c>
      <c r="E124" s="62" t="s">
        <v>353</v>
      </c>
      <c r="F124" s="62" t="s">
        <v>34</v>
      </c>
      <c r="G124" s="67" t="s">
        <v>700</v>
      </c>
      <c r="H124" s="68" t="s">
        <v>701</v>
      </c>
      <c r="I124" s="62" t="s">
        <v>114</v>
      </c>
      <c r="J124" s="62">
        <v>5.6</v>
      </c>
      <c r="K124" s="77">
        <v>183</v>
      </c>
      <c r="L124" s="77">
        <v>183</v>
      </c>
      <c r="M124" s="76"/>
      <c r="N124" s="76">
        <v>183</v>
      </c>
      <c r="O124" s="76"/>
      <c r="P124" s="76"/>
      <c r="Q124" s="76"/>
      <c r="R124" s="76"/>
      <c r="S124" s="76"/>
      <c r="T124" s="76"/>
      <c r="U124" s="76"/>
      <c r="V124" s="62" t="s">
        <v>695</v>
      </c>
      <c r="W124" s="62" t="s">
        <v>696</v>
      </c>
      <c r="X124" s="63" t="s">
        <v>702</v>
      </c>
      <c r="Y124" s="26"/>
    </row>
    <row r="125" s="11" customFormat="1" ht="190" customHeight="1" spans="1:25">
      <c r="A125" s="23">
        <v>114</v>
      </c>
      <c r="B125" s="62" t="s">
        <v>703</v>
      </c>
      <c r="C125" s="62" t="s">
        <v>704</v>
      </c>
      <c r="D125" s="62" t="s">
        <v>110</v>
      </c>
      <c r="E125" s="62" t="s">
        <v>111</v>
      </c>
      <c r="F125" s="62" t="s">
        <v>34</v>
      </c>
      <c r="G125" s="67" t="s">
        <v>705</v>
      </c>
      <c r="H125" s="68" t="s">
        <v>706</v>
      </c>
      <c r="I125" s="62" t="s">
        <v>114</v>
      </c>
      <c r="J125" s="62">
        <v>4.756</v>
      </c>
      <c r="K125" s="77">
        <v>210</v>
      </c>
      <c r="L125" s="77">
        <v>210</v>
      </c>
      <c r="M125" s="76"/>
      <c r="N125" s="76">
        <v>210</v>
      </c>
      <c r="O125" s="76"/>
      <c r="P125" s="76"/>
      <c r="Q125" s="76"/>
      <c r="R125" s="76"/>
      <c r="S125" s="76"/>
      <c r="T125" s="76"/>
      <c r="U125" s="76"/>
      <c r="V125" s="62" t="s">
        <v>695</v>
      </c>
      <c r="W125" s="62" t="s">
        <v>696</v>
      </c>
      <c r="X125" s="63" t="s">
        <v>707</v>
      </c>
      <c r="Y125" s="26"/>
    </row>
    <row r="126" s="11" customFormat="1" ht="190" customHeight="1" spans="1:25">
      <c r="A126" s="23">
        <v>115</v>
      </c>
      <c r="B126" s="62" t="s">
        <v>708</v>
      </c>
      <c r="C126" s="64" t="s">
        <v>709</v>
      </c>
      <c r="D126" s="64" t="s">
        <v>278</v>
      </c>
      <c r="E126" s="64" t="s">
        <v>710</v>
      </c>
      <c r="F126" s="64" t="s">
        <v>443</v>
      </c>
      <c r="G126" s="64" t="s">
        <v>711</v>
      </c>
      <c r="H126" s="69" t="s">
        <v>712</v>
      </c>
      <c r="I126" s="64" t="s">
        <v>323</v>
      </c>
      <c r="J126" s="64">
        <v>3.6</v>
      </c>
      <c r="K126" s="64">
        <f>L126+S126+T126+U126</f>
        <v>2200</v>
      </c>
      <c r="L126" s="64">
        <f>M126+N126+O126+P126+Q126+R126</f>
        <v>2200</v>
      </c>
      <c r="M126" s="64">
        <v>2200</v>
      </c>
      <c r="N126" s="76"/>
      <c r="O126" s="76"/>
      <c r="P126" s="76"/>
      <c r="Q126" s="76"/>
      <c r="R126" s="76"/>
      <c r="S126" s="76"/>
      <c r="T126" s="76"/>
      <c r="U126" s="76"/>
      <c r="V126" s="23" t="s">
        <v>638</v>
      </c>
      <c r="W126" s="62" t="s">
        <v>176</v>
      </c>
      <c r="X126" s="63" t="s">
        <v>713</v>
      </c>
      <c r="Y126" s="26"/>
    </row>
    <row r="127" s="11" customFormat="1" ht="190" customHeight="1" spans="1:25">
      <c r="A127" s="23">
        <v>116</v>
      </c>
      <c r="B127" s="62" t="s">
        <v>714</v>
      </c>
      <c r="C127" s="64" t="s">
        <v>715</v>
      </c>
      <c r="D127" s="64" t="s">
        <v>278</v>
      </c>
      <c r="E127" s="64" t="s">
        <v>710</v>
      </c>
      <c r="F127" s="64" t="s">
        <v>443</v>
      </c>
      <c r="G127" s="64" t="s">
        <v>711</v>
      </c>
      <c r="H127" s="66" t="s">
        <v>716</v>
      </c>
      <c r="I127" s="65" t="s">
        <v>323</v>
      </c>
      <c r="J127" s="65">
        <v>3.78</v>
      </c>
      <c r="K127" s="65">
        <f>L127+S127+T127+U127</f>
        <v>2300</v>
      </c>
      <c r="L127" s="65">
        <f>M127+N127+O127+P127+Q127+R127</f>
        <v>2300</v>
      </c>
      <c r="M127" s="65">
        <v>2300</v>
      </c>
      <c r="N127" s="76"/>
      <c r="O127" s="76"/>
      <c r="P127" s="76"/>
      <c r="Q127" s="76"/>
      <c r="R127" s="76"/>
      <c r="S127" s="76"/>
      <c r="T127" s="76"/>
      <c r="U127" s="76"/>
      <c r="V127" s="23" t="s">
        <v>638</v>
      </c>
      <c r="W127" s="62" t="s">
        <v>176</v>
      </c>
      <c r="X127" s="63" t="s">
        <v>713</v>
      </c>
      <c r="Y127" s="26"/>
    </row>
    <row r="128" s="11" customFormat="1" ht="190" customHeight="1" spans="1:25">
      <c r="A128" s="23">
        <v>117</v>
      </c>
      <c r="B128" s="62" t="s">
        <v>717</v>
      </c>
      <c r="C128" s="64" t="s">
        <v>718</v>
      </c>
      <c r="D128" s="64" t="s">
        <v>32</v>
      </c>
      <c r="E128" s="64" t="s">
        <v>33</v>
      </c>
      <c r="F128" s="64" t="s">
        <v>34</v>
      </c>
      <c r="G128" s="64" t="s">
        <v>719</v>
      </c>
      <c r="H128" s="69" t="s">
        <v>720</v>
      </c>
      <c r="I128" s="64" t="s">
        <v>146</v>
      </c>
      <c r="J128" s="64">
        <v>2672</v>
      </c>
      <c r="K128" s="65">
        <f>L128+S128+T128+U128</f>
        <v>536.11</v>
      </c>
      <c r="L128" s="65">
        <f>M128+N128+O128+P128+Q128+R128</f>
        <v>536.11</v>
      </c>
      <c r="M128" s="64">
        <v>536.11</v>
      </c>
      <c r="N128" s="76"/>
      <c r="O128" s="76"/>
      <c r="P128" s="76"/>
      <c r="Q128" s="76"/>
      <c r="R128" s="76"/>
      <c r="S128" s="76"/>
      <c r="T128" s="76"/>
      <c r="U128" s="76"/>
      <c r="V128" s="62" t="s">
        <v>38</v>
      </c>
      <c r="W128" s="62" t="s">
        <v>689</v>
      </c>
      <c r="X128" s="63" t="s">
        <v>721</v>
      </c>
      <c r="Y128" s="26"/>
    </row>
    <row r="129" s="11" customFormat="1" ht="190" customHeight="1" spans="1:25">
      <c r="A129" s="23">
        <v>118</v>
      </c>
      <c r="B129" s="62" t="s">
        <v>722</v>
      </c>
      <c r="C129" s="65" t="s">
        <v>723</v>
      </c>
      <c r="D129" s="64" t="s">
        <v>32</v>
      </c>
      <c r="E129" s="64" t="s">
        <v>33</v>
      </c>
      <c r="F129" s="65" t="s">
        <v>34</v>
      </c>
      <c r="G129" s="65" t="s">
        <v>724</v>
      </c>
      <c r="H129" s="69" t="s">
        <v>725</v>
      </c>
      <c r="I129" s="65" t="s">
        <v>146</v>
      </c>
      <c r="J129" s="65">
        <v>2861.42</v>
      </c>
      <c r="K129" s="80">
        <f>L129+S129+T129+U129</f>
        <v>593.33</v>
      </c>
      <c r="L129" s="80">
        <f>M129+N129+O129+P129+Q129+R129</f>
        <v>593.33</v>
      </c>
      <c r="M129" s="80">
        <v>593.33</v>
      </c>
      <c r="N129" s="76"/>
      <c r="O129" s="76"/>
      <c r="P129" s="76"/>
      <c r="Q129" s="76"/>
      <c r="R129" s="76"/>
      <c r="S129" s="76"/>
      <c r="T129" s="76"/>
      <c r="U129" s="76"/>
      <c r="V129" s="62" t="s">
        <v>38</v>
      </c>
      <c r="W129" s="62" t="s">
        <v>689</v>
      </c>
      <c r="X129" s="63" t="s">
        <v>690</v>
      </c>
      <c r="Y129" s="26"/>
    </row>
    <row r="130" s="12" customFormat="1" ht="14.25" spans="1:24">
      <c r="A130" s="12" t="s">
        <v>726</v>
      </c>
      <c r="X130" s="12" t="s">
        <v>727</v>
      </c>
    </row>
  </sheetData>
  <sheetProtection formatCells="0" formatRows="0" insertRows="0" deleteRows="0" autoFilter="0"/>
  <protectedRanges>
    <protectedRange sqref="V41:W41 V41:W41" name="区域1"/>
    <protectedRange sqref="H40" name="区域1_1"/>
    <protectedRange sqref="H41" name="区域1_2"/>
    <protectedRange sqref="X41 X41" name="区域1_9"/>
    <protectedRange sqref="C90" name="区域1_1_2"/>
    <protectedRange sqref="C89:C90" name="区域1_2_1"/>
    <protectedRange sqref="C89" name="区域1_1_2_1"/>
    <protectedRange sqref="C89" name="区域1_4"/>
    <protectedRange sqref="C91" name="区域1_1_1"/>
    <protectedRange sqref="C91" name="区域1_21"/>
    <protectedRange sqref="C92" name="区域1_23"/>
    <protectedRange sqref="C93" name="区域1_3"/>
    <protectedRange sqref="C93" name="区域1_1_3"/>
    <protectedRange sqref="C94" name="区域1_5"/>
    <protectedRange sqref="C94" name="区域1_1_7"/>
    <protectedRange sqref="C95" name="区域1_6"/>
    <protectedRange sqref="C95" name="区域1_2_1_1"/>
    <protectedRange sqref="C96" name="区域1_7"/>
    <protectedRange sqref="C96" name="区域1_2_2"/>
    <protectedRange sqref="C97" name="区域1_8"/>
    <protectedRange sqref="C97" name="区域1_6_1"/>
    <protectedRange sqref="B98" name="区域1_10"/>
    <protectedRange sqref="B98" name="区域1_14"/>
    <protectedRange sqref="F98 F98 F98 F98 F98 F98 F98 F98 F98 F98 F98 F98 F98 F98 F98 H98:I98 H98:I98 H98:I98 H98:I98 H98:I98 H98:I98 H98:I98 H98:I98 H98:I98 H98:I98 I98 I98 I98 I98 I98 C98:J98" name="区域1_11"/>
    <protectedRange sqref="H98:I98 H98:I98 I98 I98 H98:I98 H98:I98 I98 I98 I98 H98:I98 H98:I98 H98:I98 H98:I98 H98:I98 F98 F98 F98 F98 F98 F98 F98 F98 F98 F98 F98 F98 F98 F98 F98 H98:I98 C98:J98" name="区域1_14_1"/>
    <protectedRange sqref="E99:F99 E99:F99 F99 F99 F99 F99 F99 F99 F99 F99 F99 F99 F99 F99 F99 F99 F99 I99 I99 I99 I99 I99 I99 I99 I99 I99 I99 I99 I99 I99 I99 I99 I99 I99 C99:J99" name="区域1_12"/>
    <protectedRange sqref="E99:F99 E99:F99 F99 F99 F99 F99 F99 F99 F99 F99 F99 F99 F99 F99 F99 F99 F99 I99 I99 I99 I99 I99 I99 I99 I99 I99 I99 I99 I99 I99 I99 I99 I99 I99 C99:J99" name="区域1_3_1"/>
    <protectedRange sqref="E100:F103 E100:F103 E100:F103 E100:F103 E100:F103 F100:F103 F100:F103 F100:F103 F100:F103 F100:F103 F100:F103 F100:F103 F100:F103 F100:F103 F100:F103 F100:F103 F100:F103 F100:F103 F100:F103 F100:F103 H100:I103 H100:I103 H100:I103 I100:I103 I100:I103 I100:I103 I100:I103 I100:I103 I100:I103 I100:I103 I100:I103 I100:I103 I100:I103 I100:I103 I100:I103 I100:I103 I100:I103 I100:I103 I100:I103 I100:I103 H101:H103 E101:F103 C100:J103" name="区域1_13"/>
    <protectedRange sqref="E100:F101 E100:F101 E100:F101 E100:F101 E100:F101 F100:F101 F100:F101 F100:F101 F100:F101 F100:F101 F100:F101 F100:F101 F100:F101 F100:F101 F100:F101 F100:F101 F100:F101 F100:F101 F100:F101 F100:F101 H100:I101 H100:I101 H100:I101 I100:I101 I100:I101 I100:I101 I100:I101 I100:I101 I100:I101 I100:I101 I100:I101 I100:I101 I100:I101 I100:I101 I100:I101 I100:I101 I100:I101 I100:I101 I100:I101 I100:I101 H101 E101:F101 C100:J101" name="区域1_11_1"/>
    <protectedRange sqref="H102:I102 H102:I102 H102:I102 H102:I102 I102 I102 F102 F102 F102 F102 F102 F102 F102 F102 F102 F102 F102 F102 F102 F102 F102 E102:F102 E102:F102 I102 I102 I102 I102 I102 I102 I102 I102 I102 I102 I102 E102:F102 I102 E102:F102 E102:F102 I102 I102 E102:F102 C102:J102" name="区域1_19"/>
    <protectedRange sqref="H103:I103 H103:I103 H103:I103 H103:I103 I103 I103 F103 F103 F103 F103 F103 F103 F103 F103 F103 F103 F103 F103 F103 F103 F103 E103:F103 E103:F103 I103 I103 I103 I103 I103 I103 I103 I103 I103 I103 I103 E103:F103 I103 E103:F103 E103:F103 I103 I103 E103:F103 C103:J103" name="区域1_20"/>
    <protectedRange sqref="H104:I104 H104:I104 H104:I104 H104:I104 H104:I104 I104 I104 I104 I104 I104 I104 I104 I104 I104 I104 I104 I104 I104 I104 I104 I104 C104:J104" name="区域1_15"/>
    <protectedRange sqref="H104:I104 H104:I104 H104:I104 H104:I104 H104:I104 I104 I104 I104 I104 I104 I104 I104 I104 I104 I104 I104 I104 I104 I104 I104 I104 C104:J104" name="区域1_22"/>
    <protectedRange sqref="H105:I105 H105:I105 H105:I105 H105:I105 H105:I105 H105:I105 H105:I105 I105 I105 I105 I105 I105 I105 I105 I105 I105 I105 I105 I105 I105 I105 C105:J105" name="区域1_16"/>
    <protectedRange sqref="H105:I105 H105:I105 H105:I105 H105:I105 H105:I105 H105:I105 H105:I105 I105 I105 I105 I105 I105 I105 I105 I105 I105 I105 I105 I105 I105 I105 C105:J105" name="区域1_24"/>
    <protectedRange sqref="H106:I107 H106:I107 H106:I107 H106:I107 H106:I107 H106:I107 H106:I107 H106:I107 H106:I107 I106:I107 I106:I107 I106:I107 I106:I107 I106:I107 I106:I107 I106:I107 I106:I107 I106:I107 I106:I107 I106:I107 I106:I107 E108:H110 E108:H110 H108:H110 H108:H110 H108:H110 H108:H110 H108:H110 H108:H110 H108:H110 H108:H110 H108:H110 G109:H110 G110:H110 E107:J107 C106:J110" name="区域1_17"/>
    <protectedRange sqref="H106:I106 H106:I106 H106:I106 H106:I106 H106:I106 H106:I106 H106:I106 H106:I106 H106:I106 I106 I106 I106 I106 I106 I106 I106 I106 I106 I106 I106 I106 C106:J106" name="区域1_1_5"/>
    <protectedRange sqref="H107:I107 H107:I107 H107:I107 H107:I107 H107:I107 H107:I107 H107:I107 H107:I107 H107:I107 I107 I107 I107 I107 I107 I107 I107 I107 I107 I107 I107 I107 E107:J107 C107:J107" name="区域1_1_6"/>
    <protectedRange sqref="E108:H110 E108:H110 H108:H110 H108:H110 H108:H110 H108:H110 H108:H110 H108:H110 H108:H110 H108:H110 H108:H110 G109:H110 G110:H110 C108:J110" name="区域1_1_7_1"/>
    <protectedRange sqref="E111:F112 E111:F112 H111:H112 H111:H112 E112:F112 H112:I112 C111:J112" name="区域1_18"/>
    <protectedRange sqref="E111:F111 E111:F111 H111 H111 C111:J111" name="区域1_1_1_1"/>
    <protectedRange sqref="E112:F112 E112:F112 E112:F112 H112:I112 H112 H112 C112:J112" name="区域1_1_4"/>
    <protectedRange sqref="K89:K90 K92 K97 K94:K97" name="区域1_25"/>
    <protectedRange sqref="K90" name="区域1_3_2"/>
    <protectedRange sqref="K91" name="区域1_11_2"/>
    <protectedRange sqref="K89" name="区域1_14_2"/>
    <protectedRange sqref="K93" name="区域1_19_1"/>
    <protectedRange sqref="K94 K94" name="区域1_20_1"/>
    <protectedRange sqref="K95" name="区域1_22_1"/>
    <protectedRange sqref="K96" name="区域1_24_1"/>
    <protectedRange sqref="K97 K97" name="区域1_1_5_1"/>
    <protectedRange sqref="K99:L99 K99:L99 K99:L99 K99:L99" name="区域1_1_7_2"/>
    <protectedRange sqref="K98:L99 K101:L101 K103:L108 K106:L108 K110:L112 K108:L108 K108:L108" name="区域1_26"/>
    <protectedRange sqref="K111:L111" name="区域1_1_1_2"/>
    <protectedRange sqref="K99:L99" name="区域1_3_3"/>
    <protectedRange sqref="K112:L112" name="区域1_1_4_1"/>
    <protectedRange sqref="K100:L100" name="区域1_11_3"/>
    <protectedRange sqref="K98:L98" name="区域1_14_3"/>
    <protectedRange sqref="K102:L102" name="区域1_19_2"/>
    <protectedRange sqref="K103:L103 K103:L103" name="区域1_20_2"/>
    <protectedRange sqref="K104:L104" name="区域1_22_2"/>
    <protectedRange sqref="K105:L105" name="区域1_24_2"/>
    <protectedRange sqref="K106:L106 K106:L106" name="区域1_1_5_2"/>
    <protectedRange sqref="K107:L107 K107:L107 K107:L107" name="区域1_1_6_1"/>
    <protectedRange sqref="K108:L108 K108:L108 K108:L108 K108:L108" name="区域1_1_7_3"/>
    <protectedRange sqref="X98:X112 X101:X112 X104:X112 X99 X99 X108:X112 X101 X110:X112 X110:X112 X111:X112 X111:X112 X111:X112 X111:X112 X111:X112 X112 X108:X112" name="区域1_27"/>
    <protectedRange sqref="X111 X111 X111 X111 X111 X111 X111 X111 X111 X111 X111 X111" name="区域1_1_1_3"/>
    <protectedRange sqref="X99 X99 X99" name="区域1_3_4"/>
    <protectedRange sqref="X112 X112 X112 X112 X112 X112 X112 X112 X112 X112 X112 X112 X112" name="区域1_1_4_2"/>
    <protectedRange sqref="X100:X101 X100" name="区域1_11_4"/>
    <protectedRange sqref="X98" name="区域1_14_4"/>
    <protectedRange sqref="X102 X102 X102" name="区域1_19_3"/>
    <protectedRange sqref="X103 X103 X103" name="区域1_20_3"/>
    <protectedRange sqref="X104 X104 X104" name="区域1_22_3"/>
    <protectedRange sqref="X105 X105 X105" name="区域1_24_3"/>
    <protectedRange sqref="X106 X106 X106" name="区域1_1_5_3"/>
    <protectedRange sqref="X107 X107 X107 X107" name="区域1_1_6_2"/>
    <protectedRange sqref="X108:X110 X108 X108 X108 X108" name="区域1_1_7_4"/>
  </protectedRanges>
  <mergeCells count="150">
    <mergeCell ref="A1:Y1"/>
    <mergeCell ref="A2:E2"/>
    <mergeCell ref="W2:Y2"/>
    <mergeCell ref="K3:U3"/>
    <mergeCell ref="L4:R4"/>
    <mergeCell ref="A6:F6"/>
    <mergeCell ref="A130:C130"/>
    <mergeCell ref="A3:A5"/>
    <mergeCell ref="A34:A35"/>
    <mergeCell ref="A59:A61"/>
    <mergeCell ref="A74:A75"/>
    <mergeCell ref="A76:A77"/>
    <mergeCell ref="A79:A80"/>
    <mergeCell ref="B3:B5"/>
    <mergeCell ref="B34:B35"/>
    <mergeCell ref="B59:B61"/>
    <mergeCell ref="B74:B75"/>
    <mergeCell ref="B76:B77"/>
    <mergeCell ref="B79:B80"/>
    <mergeCell ref="C3:C5"/>
    <mergeCell ref="C34:C35"/>
    <mergeCell ref="C59:C61"/>
    <mergeCell ref="C74:C75"/>
    <mergeCell ref="C76:C77"/>
    <mergeCell ref="C79:C80"/>
    <mergeCell ref="D3:D5"/>
    <mergeCell ref="D34:D35"/>
    <mergeCell ref="D59:D61"/>
    <mergeCell ref="D74:D75"/>
    <mergeCell ref="D76:D77"/>
    <mergeCell ref="D79:D80"/>
    <mergeCell ref="E3:E5"/>
    <mergeCell ref="E34:E35"/>
    <mergeCell ref="E59:E61"/>
    <mergeCell ref="E74:E75"/>
    <mergeCell ref="E76:E77"/>
    <mergeCell ref="E79:E80"/>
    <mergeCell ref="F3:F5"/>
    <mergeCell ref="F34:F35"/>
    <mergeCell ref="F59:F61"/>
    <mergeCell ref="F74:F75"/>
    <mergeCell ref="F76:F77"/>
    <mergeCell ref="F79:F80"/>
    <mergeCell ref="G3:G5"/>
    <mergeCell ref="G34:G35"/>
    <mergeCell ref="G59:G61"/>
    <mergeCell ref="G74:G75"/>
    <mergeCell ref="G76:G77"/>
    <mergeCell ref="G79:G80"/>
    <mergeCell ref="H3:H5"/>
    <mergeCell ref="H34:H35"/>
    <mergeCell ref="H59:H61"/>
    <mergeCell ref="H74:H75"/>
    <mergeCell ref="H76:H77"/>
    <mergeCell ref="H79:H80"/>
    <mergeCell ref="I3:I5"/>
    <mergeCell ref="I34:I35"/>
    <mergeCell ref="I59:I61"/>
    <mergeCell ref="I74:I75"/>
    <mergeCell ref="I76:I77"/>
    <mergeCell ref="I79:I80"/>
    <mergeCell ref="J3:J5"/>
    <mergeCell ref="J34:J35"/>
    <mergeCell ref="J59:J61"/>
    <mergeCell ref="J74:J75"/>
    <mergeCell ref="J76:J77"/>
    <mergeCell ref="J79:J80"/>
    <mergeCell ref="K4:K5"/>
    <mergeCell ref="K34:K35"/>
    <mergeCell ref="K59:K61"/>
    <mergeCell ref="K74:K75"/>
    <mergeCell ref="K76:K77"/>
    <mergeCell ref="K79:K80"/>
    <mergeCell ref="L34:L35"/>
    <mergeCell ref="L59:L61"/>
    <mergeCell ref="L74:L75"/>
    <mergeCell ref="L76:L77"/>
    <mergeCell ref="L79:L80"/>
    <mergeCell ref="M34:M35"/>
    <mergeCell ref="M59:M61"/>
    <mergeCell ref="M74:M75"/>
    <mergeCell ref="M76:M77"/>
    <mergeCell ref="M79:M80"/>
    <mergeCell ref="N34:N35"/>
    <mergeCell ref="N59:N61"/>
    <mergeCell ref="N74:N75"/>
    <mergeCell ref="N76:N77"/>
    <mergeCell ref="N79:N80"/>
    <mergeCell ref="O34:O35"/>
    <mergeCell ref="O59:O61"/>
    <mergeCell ref="O74:O75"/>
    <mergeCell ref="O76:O77"/>
    <mergeCell ref="O79:O80"/>
    <mergeCell ref="P34:P35"/>
    <mergeCell ref="P59:P61"/>
    <mergeCell ref="P74:P75"/>
    <mergeCell ref="P76:P77"/>
    <mergeCell ref="P79:P80"/>
    <mergeCell ref="Q34:Q35"/>
    <mergeCell ref="Q59:Q61"/>
    <mergeCell ref="Q74:Q75"/>
    <mergeCell ref="Q76:Q77"/>
    <mergeCell ref="Q79:Q80"/>
    <mergeCell ref="R34:R35"/>
    <mergeCell ref="R59:R61"/>
    <mergeCell ref="R74:R75"/>
    <mergeCell ref="R76:R77"/>
    <mergeCell ref="R79:R80"/>
    <mergeCell ref="S4:S5"/>
    <mergeCell ref="S34:S35"/>
    <mergeCell ref="S59:S61"/>
    <mergeCell ref="S74:S75"/>
    <mergeCell ref="S76:S77"/>
    <mergeCell ref="S79:S80"/>
    <mergeCell ref="T4:T5"/>
    <mergeCell ref="T34:T35"/>
    <mergeCell ref="T59:T61"/>
    <mergeCell ref="T74:T75"/>
    <mergeCell ref="T76:T77"/>
    <mergeCell ref="T79:T80"/>
    <mergeCell ref="U4:U5"/>
    <mergeCell ref="U34:U35"/>
    <mergeCell ref="U59:U61"/>
    <mergeCell ref="U74:U75"/>
    <mergeCell ref="U76:U77"/>
    <mergeCell ref="U79:U80"/>
    <mergeCell ref="V3:V5"/>
    <mergeCell ref="V34:V35"/>
    <mergeCell ref="V59:V61"/>
    <mergeCell ref="V74:V75"/>
    <mergeCell ref="V76:V77"/>
    <mergeCell ref="V79:V80"/>
    <mergeCell ref="W3:W5"/>
    <mergeCell ref="W34:W35"/>
    <mergeCell ref="W59:W61"/>
    <mergeCell ref="W74:W75"/>
    <mergeCell ref="W76:W77"/>
    <mergeCell ref="W79:W80"/>
    <mergeCell ref="X3:X5"/>
    <mergeCell ref="X34:X35"/>
    <mergeCell ref="X59:X61"/>
    <mergeCell ref="X74:X75"/>
    <mergeCell ref="X76:X77"/>
    <mergeCell ref="X79:X80"/>
    <mergeCell ref="Y3:Y5"/>
    <mergeCell ref="Y34:Y35"/>
    <mergeCell ref="Y59:Y61"/>
    <mergeCell ref="Y74:Y75"/>
    <mergeCell ref="Y76:Y77"/>
    <mergeCell ref="Y79:Y80"/>
  </mergeCells>
  <pageMargins left="0.708333333333333" right="0.708333333333333" top="0.314583333333333" bottom="0.511805555555556" header="0" footer="0.393055555555556"/>
  <pageSetup paperSize="8" scale="51" fitToHeight="0" orientation="landscape" horizontalDpi="600"/>
  <headerFooter>
    <oddFooter>&amp;C第 &amp;P 页，共 &amp;N 页</oddFooter>
  </headerFooter>
  <rowBreaks count="4" manualBreakCount="4">
    <brk id="58" max="24" man="1"/>
    <brk id="62" max="24" man="1"/>
    <brk id="68" max="24" man="1"/>
    <brk id="130" max="24" man="1"/>
  </rowBreak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1 "   m a s t e r = " " > < a r r U s e r I d   t i t l e = " :S�W1 "   r a n g e C r e a t o r = " "   o t h e r s A c c e s s P e r m i s s i o n = " e d i t " / > < a r r U s e r I d   t i t l e = " :S�W1 _ 1 "   r a n g e C r e a t o r = " "   o t h e r s A c c e s s P e r m i s s i o n = " e d i t " / > < a r r U s e r I d   t i t l e = " :S�W1 _ 2 "   r a n g e C r e a t o r = " "   o t h e r s A c c e s s P e r m i s s i o n = " e d i t " / > < a r r U s e r I d   t i t l e = " :S�W1 _ 9 "   r a n g e C r e a t o r = " "   o t h e r s A c c e s s P e r m i s s i o n = " e d i t " / > < a r r U s e r I d   t i t l e = " :S�W1 _ 1 _ 2 "   r a n g e C r e a t o r = " "   o t h e r s A c c e s s P e r m i s s i o n = " e d i t " / > < a r r U s e r I d   t i t l e = " :S�W1 _ 2 _ 1 "   r a n g e C r e a t o r = " "   o t h e r s A c c e s s P e r m i s s i o n = " e d i t " / > < a r r U s e r I d   t i t l e = " :S�W1 _ 1 _ 2 _ 1 "   r a n g e C r e a t o r = " "   o t h e r s A c c e s s P e r m i s s i o n = " e d i t " / > < a r r U s e r I d   t i t l e = " :S�W1 _ 4 "   r a n g e C r e a t o r = " "   o t h e r s A c c e s s P e r m i s s i o n = " e d i t " / > < a r r U s e r I d   t i t l e = " :S�W1 _ 1 _ 1 "   r a n g e C r e a t o r = " "   o t h e r s A c c e s s P e r m i s s i o n = " e d i t " / > < a r r U s e r I d   t i t l e = " :S�W1 _ 2 1 "   r a n g e C r e a t o r = " "   o t h e r s A c c e s s P e r m i s s i o n = " e d i t " / > < a r r U s e r I d   t i t l e = " :S�W1 _ 2 3 "   r a n g e C r e a t o r = " "   o t h e r s A c c e s s P e r m i s s i o n = " e d i t " / > < a r r U s e r I d   t i t l e = " :S�W1 _ 3 "   r a n g e C r e a t o r = " "   o t h e r s A c c e s s P e r m i s s i o n = " e d i t " / > < a r r U s e r I d   t i t l e = " :S�W1 _ 1 _ 3 "   r a n g e C r e a t o r = " "   o t h e r s A c c e s s P e r m i s s i o n = " e d i t " / > < a r r U s e r I d   t i t l e = " :S�W1 _ 5 "   r a n g e C r e a t o r = " "   o t h e r s A c c e s s P e r m i s s i o n = " e d i t " / > < a r r U s e r I d   t i t l e = " :S�W1 _ 1 _ 7 "   r a n g e C r e a t o r = " "   o t h e r s A c c e s s P e r m i s s i o n = " e d i t " / > < a r r U s e r I d   t i t l e = " :S�W1 _ 6 "   r a n g e C r e a t o r = " "   o t h e r s A c c e s s P e r m i s s i o n = " e d i t " / > < a r r U s e r I d   t i t l e = " :S�W1 _ 2 _ 1 _ 1 "   r a n g e C r e a t o r = " "   o t h e r s A c c e s s P e r m i s s i o n = " e d i t " / > < a r r U s e r I d   t i t l e = " :S�W1 _ 7 "   r a n g e C r e a t o r = " "   o t h e r s A c c e s s P e r m i s s i o n = " e d i t " / > < a r r U s e r I d   t i t l e = " :S�W1 _ 2 _ 2 "   r a n g e C r e a t o r = " "   o t h e r s A c c e s s P e r m i s s i o n = " e d i t " / > < a r r U s e r I d   t i t l e = " :S�W1 _ 8 "   r a n g e C r e a t o r = " "   o t h e r s A c c e s s P e r m i s s i o n = " e d i t " / > < a r r U s e r I d   t i t l e = " :S�W1 _ 6 _ 1 "   r a n g e C r e a t o r = " "   o t h e r s A c c e s s P e r m i s s i o n = " e d i t " / > < a r r U s e r I d   t i t l e = " :S�W1 _ 1 0 "   r a n g e C r e a t o r = " "   o t h e r s A c c e s s P e r m i s s i o n = " e d i t " / > < a r r U s e r I d   t i t l e = " :S�W1 _ 1 4 "   r a n g e C r e a t o r = " "   o t h e r s A c c e s s P e r m i s s i o n = " e d i t " / > < a r r U s e r I d   t i t l e = " :S�W1 _ 1 1 "   r a n g e C r e a t o r = " "   o t h e r s A c c e s s P e r m i s s i o n = " e d i t " / > < a r r U s e r I d   t i t l e = " :S�W1 _ 1 4 _ 1 "   r a n g e C r e a t o r = " "   o t h e r s A c c e s s P e r m i s s i o n = " e d i t " / > < a r r U s e r I d   t i t l e = " :S�W1 _ 1 2 "   r a n g e C r e a t o r = " "   o t h e r s A c c e s s P e r m i s s i o n = " e d i t " / > < a r r U s e r I d   t i t l e = " :S�W1 _ 3 _ 1 "   r a n g e C r e a t o r = " "   o t h e r s A c c e s s P e r m i s s i o n = " e d i t " / > < a r r U s e r I d   t i t l e = " :S�W1 _ 1 3 "   r a n g e C r e a t o r = " "   o t h e r s A c c e s s P e r m i s s i o n = " e d i t " / > < a r r U s e r I d   t i t l e = " :S�W1 _ 1 1 _ 1 "   r a n g e C r e a t o r = " "   o t h e r s A c c e s s P e r m i s s i o n = " e d i t " / > < a r r U s e r I d   t i t l e = " :S�W1 _ 1 9 "   r a n g e C r e a t o r = " "   o t h e r s A c c e s s P e r m i s s i o n = " e d i t " / > < a r r U s e r I d   t i t l e = " :S�W1 _ 2 0 "   r a n g e C r e a t o r = " "   o t h e r s A c c e s s P e r m i s s i o n = " e d i t " / > < a r r U s e r I d   t i t l e = " :S�W1 _ 1 5 "   r a n g e C r e a t o r = " "   o t h e r s A c c e s s P e r m i s s i o n = " e d i t " / > < a r r U s e r I d   t i t l e = " :S�W1 _ 2 2 "   r a n g e C r e a t o r = " "   o t h e r s A c c e s s P e r m i s s i o n = " e d i t " / > < a r r U s e r I d   t i t l e = " :S�W1 _ 1 6 "   r a n g e C r e a t o r = " "   o t h e r s A c c e s s P e r m i s s i o n = " e d i t " / > < a r r U s e r I d   t i t l e = " :S�W1 _ 2 4 "   r a n g e C r e a t o r = " "   o t h e r s A c c e s s P e r m i s s i o n = " e d i t " / > < a r r U s e r I d   t i t l e = " :S�W1 _ 1 7 "   r a n g e C r e a t o r = " "   o t h e r s A c c e s s P e r m i s s i o n = " e d i t " / > < a r r U s e r I d   t i t l e = " :S�W1 _ 1 _ 5 "   r a n g e C r e a t o r = " "   o t h e r s A c c e s s P e r m i s s i o n = " e d i t " / > < a r r U s e r I d   t i t l e = " :S�W1 _ 1 _ 6 "   r a n g e C r e a t o r = " "   o t h e r s A c c e s s P e r m i s s i o n = " e d i t " / > < a r r U s e r I d   t i t l e = " :S�W1 _ 1 _ 7 _ 1 "   r a n g e C r e a t o r = " "   o t h e r s A c c e s s P e r m i s s i o n = " e d i t " / > < a r r U s e r I d   t i t l e = " :S�W1 _ 1 8 "   r a n g e C r e a t o r = " "   o t h e r s A c c e s s P e r m i s s i o n = " e d i t " / > < a r r U s e r I d   t i t l e = " :S�W1 _ 1 _ 1 _ 1 "   r a n g e C r e a t o r = " "   o t h e r s A c c e s s P e r m i s s i o n = " e d i t " / > < a r r U s e r I d   t i t l e = " :S�W1 _ 1 _ 4 "   r a n g e C r e a t o r = " "   o t h e r s A c c e s s P e r m i s s i o n = " e d i t " / > < a r r U s e r I d   t i t l e = " :S�W1 _ 2 5 "   r a n g e C r e a t o r = " "   o t h e r s A c c e s s P e r m i s s i o n = " e d i t " / > < a r r U s e r I d   t i t l e = " :S�W1 _ 3 _ 2 "   r a n g e C r e a t o r = " "   o t h e r s A c c e s s P e r m i s s i o n = " e d i t " / > < a r r U s e r I d   t i t l e = " :S�W1 _ 1 1 _ 2 "   r a n g e C r e a t o r = " "   o t h e r s A c c e s s P e r m i s s i o n = " e d i t " / > < a r r U s e r I d   t i t l e = " :S�W1 _ 1 4 _ 2 "   r a n g e C r e a t o r = " "   o t h e r s A c c e s s P e r m i s s i o n = " e d i t " / > < a r r U s e r I d   t i t l e = " :S�W1 _ 1 9 _ 1 "   r a n g e C r e a t o r = " "   o t h e r s A c c e s s P e r m i s s i o n = " e d i t " / > < a r r U s e r I d   t i t l e = " :S�W1 _ 2 0 _ 1 "   r a n g e C r e a t o r = " "   o t h e r s A c c e s s P e r m i s s i o n = " e d i t " / > < a r r U s e r I d   t i t l e = " :S�W1 _ 2 2 _ 1 "   r a n g e C r e a t o r = " "   o t h e r s A c c e s s P e r m i s s i o n = " e d i t " / > < a r r U s e r I d   t i t l e = " :S�W1 _ 2 4 _ 1 "   r a n g e C r e a t o r = " "   o t h e r s A c c e s s P e r m i s s i o n = " e d i t " / > < a r r U s e r I d   t i t l e = " :S�W1 _ 1 _ 5 _ 1 "   r a n g e C r e a t o r = " "   o t h e r s A c c e s s P e r m i s s i o n = " e d i t " / > < a r r U s e r I d   t i t l e = " :S�W1 _ 1 _ 7 _ 2 "   r a n g e C r e a t o r = " "   o t h e r s A c c e s s P e r m i s s i o n = " e d i t " / > < a r r U s e r I d   t i t l e = " :S�W1 _ 2 6 "   r a n g e C r e a t o r = " "   o t h e r s A c c e s s P e r m i s s i o n = " e d i t " / > < a r r U s e r I d   t i t l e = " :S�W1 _ 1 _ 1 _ 2 "   r a n g e C r e a t o r = " "   o t h e r s A c c e s s P e r m i s s i o n = " e d i t " / > < a r r U s e r I d   t i t l e = " :S�W1 _ 3 _ 3 "   r a n g e C r e a t o r = " "   o t h e r s A c c e s s P e r m i s s i o n = " e d i t " / > < a r r U s e r I d   t i t l e = " :S�W1 _ 1 _ 4 _ 1 "   r a n g e C r e a t o r = " "   o t h e r s A c c e s s P e r m i s s i o n = " e d i t " / > < a r r U s e r I d   t i t l e = " :S�W1 _ 1 1 _ 3 "   r a n g e C r e a t o r = " "   o t h e r s A c c e s s P e r m i s s i o n = " e d i t " / > < a r r U s e r I d   t i t l e = " :S�W1 _ 1 4 _ 3 "   r a n g e C r e a t o r = " "   o t h e r s A c c e s s P e r m i s s i o n = " e d i t " / > < a r r U s e r I d   t i t l e = " :S�W1 _ 1 9 _ 2 "   r a n g e C r e a t o r = " "   o t h e r s A c c e s s P e r m i s s i o n = " e d i t " / > < a r r U s e r I d   t i t l e = " :S�W1 _ 2 0 _ 2 "   r a n g e C r e a t o r = " "   o t h e r s A c c e s s P e r m i s s i o n = " e d i t " / > < a r r U s e r I d   t i t l e = " :S�W1 _ 2 2 _ 2 "   r a n g e C r e a t o r = " "   o t h e r s A c c e s s P e r m i s s i o n = " e d i t " / > < a r r U s e r I d   t i t l e = " :S�W1 _ 2 4 _ 2 "   r a n g e C r e a t o r = " "   o t h e r s A c c e s s P e r m i s s i o n = " e d i t " / > < a r r U s e r I d   t i t l e = " :S�W1 _ 1 _ 5 _ 2 "   r a n g e C r e a t o r = " "   o t h e r s A c c e s s P e r m i s s i o n = " e d i t " / > < a r r U s e r I d   t i t l e = " :S�W1 _ 1 _ 6 _ 1 "   r a n g e C r e a t o r = " "   o t h e r s A c c e s s P e r m i s s i o n = " e d i t " / > < a r r U s e r I d   t i t l e = " :S�W1 _ 1 _ 7 _ 3 "   r a n g e C r e a t o r = " "   o t h e r s A c c e s s P e r m i s s i o n = " e d i t " / > < a r r U s e r I d   t i t l e = " :S�W1 _ 2 7 "   r a n g e C r e a t o r = " "   o t h e r s A c c e s s P e r m i s s i o n = " e d i t " / > < a r r U s e r I d   t i t l e = " :S�W1 _ 1 _ 1 _ 3 "   r a n g e C r e a t o r = " "   o t h e r s A c c e s s P e r m i s s i o n = " e d i t " / > < a r r U s e r I d   t i t l e = " :S�W1 _ 3 _ 4 "   r a n g e C r e a t o r = " "   o t h e r s A c c e s s P e r m i s s i o n = " e d i t " / > < a r r U s e r I d   t i t l e = " :S�W1 _ 1 _ 4 _ 2 "   r a n g e C r e a t o r = " "   o t h e r s A c c e s s P e r m i s s i o n = " e d i t " / > < a r r U s e r I d   t i t l e = " :S�W1 _ 1 1 _ 4 "   r a n g e C r e a t o r = " "   o t h e r s A c c e s s P e r m i s s i o n = " e d i t " / > < a r r U s e r I d   t i t l e = " :S�W1 _ 1 4 _ 4 "   r a n g e C r e a t o r = " "   o t h e r s A c c e s s P e r m i s s i o n = " e d i t " / > < a r r U s e r I d   t i t l e = " :S�W1 _ 1 9 _ 3 "   r a n g e C r e a t o r = " "   o t h e r s A c c e s s P e r m i s s i o n = " e d i t " / > < a r r U s e r I d   t i t l e = " :S�W1 _ 2 0 _ 3 "   r a n g e C r e a t o r = " "   o t h e r s A c c e s s P e r m i s s i o n = " e d i t " / > < a r r U s e r I d   t i t l e = " :S�W1 _ 2 2 _ 3 "   r a n g e C r e a t o r = " "   o t h e r s A c c e s s P e r m i s s i o n = " e d i t " / > < a r r U s e r I d   t i t l e = " :S�W1 _ 2 4 _ 3 "   r a n g e C r e a t o r = " "   o t h e r s A c c e s s P e r m i s s i o n = " e d i t " / > < a r r U s e r I d   t i t l e = " :S�W1 _ 1 _ 5 _ 3 "   r a n g e C r e a t o r = " "   o t h e r s A c c e s s P e r m i s s i o n = " e d i t " / > < a r r U s e r I d   t i t l e = " :S�W1 _ 1 _ 6 _ 2 "   r a n g e C r e a t o r = " "   o t h e r s A c c e s s P e r m i s s i o n = " e d i t " / > < a r r U s e r I d   t i t l e = " :S�W1 _ 1 _ 7 _ 4 "   r a n g e C r e a t o r = " "   o t h e r s A c c e s s P e r m i s s i o n = " e d i t " / > < / r a n g e L i s t > < r a n g e L i s t   s h e e t S t i d = " 2 "   m a s t e r = " " / > < / 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Sunshine</cp:lastModifiedBy>
  <dcterms:created xsi:type="dcterms:W3CDTF">2022-10-19T04:01:00Z</dcterms:created>
  <dcterms:modified xsi:type="dcterms:W3CDTF">2024-01-15T05:36:48Z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y fmtid="{D5CDD505-2E9C-101B-9397-08002B2CF9AE}" pid="3" name="ICV">
    <vt:lpwstr>10D457771EC04057A9837D4858B77EC5</vt:lpwstr>
  </property>
</Properties>
</file>