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" sheetId="1" r:id="rId1"/>
  </sheets>
  <definedNames>
    <definedName name="_xlnm._FilterDatabase" localSheetId="0" hidden="1">项目计划!$A$5:$Y$9</definedName>
    <definedName name="_xlnm.Print_Titles" localSheetId="0">项目计划!$1:$4</definedName>
    <definedName name="_xlnm.Print_Area" localSheetId="0">项目计划!$A$1:$Y$17</definedName>
  </definedNames>
  <calcPr calcId="144525"/>
</workbook>
</file>

<file path=xl/sharedStrings.xml><?xml version="1.0" encoding="utf-8"?>
<sst xmlns="http://schemas.openxmlformats.org/spreadsheetml/2006/main" count="72" uniqueCount="59">
  <si>
    <t>莎车县2024年第三批自治区财政衔接推进乡村振兴补助资金（巩固拓展脱贫攻坚成果和乡村振兴任务）项目计划表</t>
  </si>
  <si>
    <t>序号</t>
  </si>
  <si>
    <t>项目库编号</t>
  </si>
  <si>
    <t>项目名称</t>
  </si>
  <si>
    <t>项目
类别</t>
  </si>
  <si>
    <t>项目子类型</t>
  </si>
  <si>
    <t>建设性质（新建、扩建）</t>
  </si>
  <si>
    <t>实施地点</t>
  </si>
  <si>
    <t>主要建设内容</t>
  </si>
  <si>
    <t>建设单位</t>
  </si>
  <si>
    <t>建设规模</t>
  </si>
  <si>
    <t>资金规模及来源</t>
  </si>
  <si>
    <t>项目实施单位</t>
  </si>
  <si>
    <t>责任人</t>
  </si>
  <si>
    <t>绩效目标</t>
  </si>
  <si>
    <t>备注</t>
  </si>
  <si>
    <t>合计</t>
  </si>
  <si>
    <t>财政衔接资金</t>
  </si>
  <si>
    <t>其他涉农整合资金</t>
  </si>
  <si>
    <t>地方政府债券资金</t>
  </si>
  <si>
    <t>其他资金</t>
  </si>
  <si>
    <t>小计</t>
  </si>
  <si>
    <t>巩固拓展脱贫攻坚成果和乡村振兴</t>
  </si>
  <si>
    <t>以工
代赈</t>
  </si>
  <si>
    <t>少数民族
发展</t>
  </si>
  <si>
    <t>欠发达国有农场</t>
  </si>
  <si>
    <t>欠发达国有林场</t>
  </si>
  <si>
    <t>欠发达国有牧场</t>
  </si>
  <si>
    <t>SCX2024-70</t>
  </si>
  <si>
    <t>莎车县产业帮扶精准到户项目（玉米单产提升）</t>
  </si>
  <si>
    <t>产业发展</t>
  </si>
  <si>
    <t>种植业基地</t>
  </si>
  <si>
    <t>新建</t>
  </si>
  <si>
    <t>各乡镇</t>
  </si>
  <si>
    <t>计划总投资：3858.60925万元
建设内容：对各乡镇脱贫户、监测户种植的257240.62亩玉米每亩补助150元。</t>
  </si>
  <si>
    <t>户</t>
  </si>
  <si>
    <t>农业农村局</t>
  </si>
  <si>
    <t>黄相领</t>
  </si>
  <si>
    <t>经济效益：提高脱贫户监测户家庭收入。
社会效益：激励脱贫户、监测户种植玉米的内生动力，提高群众家庭收入。</t>
  </si>
  <si>
    <t>莎车县产业帮扶精准到户项目（种植业关键技术运用）</t>
  </si>
  <si>
    <t>计划总投资：136.16万元
建设内容：对各乡镇6641户脱贫户、监测户4.5万亩种植业滴灌灌溉进行补助，每亩补助30元，计划资金136.16万元。</t>
  </si>
  <si>
    <t>经济效益：提高脱贫户监测户家庭收入。
社会效益：激励脱贫户、监测户种植农作物内生动力，提高群众家庭收入。</t>
  </si>
  <si>
    <t>莎车县产业帮扶精准到户项目（稳岗就业补助）</t>
  </si>
  <si>
    <t>就业项目</t>
  </si>
  <si>
    <t>交通费补助</t>
  </si>
  <si>
    <t>计划总投资：1174.145002万元
建设内容：对全县当前在疆外、疆内跨地州、地区内跨县就业的1.8万人脱贫户、监测户，按照疆外2000元、疆内跨地州1000元、地区内跨县200元给予一次性交通补助。</t>
  </si>
  <si>
    <t>万人</t>
  </si>
  <si>
    <t>乡村振兴局</t>
  </si>
  <si>
    <t>经济效益：提高脱贫户监测户家庭收入。
社会效益：激励脱贫户、监测户就业积极性，提高群众家庭收入。</t>
  </si>
  <si>
    <t>SCX2024-118</t>
  </si>
  <si>
    <t>莎车县阔什艾日克乡种植基地配套产业路建设项目</t>
  </si>
  <si>
    <t>乡村建设行动</t>
  </si>
  <si>
    <t>产业路</t>
  </si>
  <si>
    <t>阔什艾日克乡2村、4村、9村、10村、11村、12村、14村</t>
  </si>
  <si>
    <t>计划总投资：251.02万元
建设内容：阔什艾日克乡2村、4村、9村、10村、11村、12村、14村种植基地建设配套产业路共计11.41公里，其中2村2.25公里，4村0.5公里，9村1.3公里、10村0.25公里、11村3.5公里、12村1.5公里，14村2.11公里，道路宽4米，并配套桥涵等附属设施，计划总投资251.02万元。</t>
  </si>
  <si>
    <t>公里</t>
  </si>
  <si>
    <t>阔什艾日克乡</t>
  </si>
  <si>
    <t>买买提江·吐尔孙</t>
  </si>
  <si>
    <t>经济效益：改善生产种植条件，原有路面为土路，一定程度上限制了大型农机进场作业，修建产业路后，能够提高该种植基地的生产效率，增加农民收入，带动农户一产就业积极性。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</si>
</sst>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30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2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2" borderId="3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9" fillId="28" borderId="10" applyNumberFormat="0" applyAlignment="0" applyProtection="0">
      <alignment vertical="center"/>
    </xf>
    <xf numFmtId="0" fontId="37" fillId="28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showZeros="0" tabSelected="1" view="pageBreakPreview" zoomScale="70" zoomScalePageLayoutView="25" zoomScaleNormal="70" workbookViewId="0">
      <selection activeCell="H9" sqref="H9"/>
    </sheetView>
  </sheetViews>
  <sheetFormatPr defaultColWidth="9" defaultRowHeight="38.25"/>
  <cols>
    <col min="1" max="1" width="6.63333333333333" style="5" customWidth="1"/>
    <col min="2" max="2" width="11.25" style="5" customWidth="1"/>
    <col min="3" max="3" width="21.275" style="6" customWidth="1"/>
    <col min="4" max="4" width="8.825" style="6" customWidth="1"/>
    <col min="5" max="5" width="9.075" style="7" customWidth="1"/>
    <col min="6" max="6" width="9.34166666666667" style="8" customWidth="1"/>
    <col min="7" max="7" width="18.8333333333333" style="8" customWidth="1"/>
    <col min="8" max="8" width="66.0166666666667" style="9" customWidth="1"/>
    <col min="9" max="9" width="5.73333333333333" style="10" customWidth="1"/>
    <col min="10" max="10" width="6.175" style="10" customWidth="1"/>
    <col min="11" max="11" width="11.3166666666667" style="11" customWidth="1"/>
    <col min="12" max="12" width="11.4583333333333" style="11" customWidth="1"/>
    <col min="13" max="13" width="13.2333333333333" style="11" customWidth="1"/>
    <col min="14" max="14" width="10.425" style="11" customWidth="1"/>
    <col min="15" max="15" width="10.5666666666667" style="11" customWidth="1"/>
    <col min="16" max="16" width="10.1583333333333" style="11" customWidth="1"/>
    <col min="17" max="17" width="10.725" style="11" customWidth="1"/>
    <col min="18" max="18" width="8.28333333333333" style="11" customWidth="1"/>
    <col min="19" max="19" width="7.58333333333333" style="11" customWidth="1"/>
    <col min="20" max="20" width="9.89166666666667" style="11" customWidth="1"/>
    <col min="21" max="21" width="7.175" style="11" customWidth="1"/>
    <col min="22" max="22" width="10.5833333333333" style="5" customWidth="1"/>
    <col min="23" max="23" width="13.1416666666667" style="10" customWidth="1"/>
    <col min="24" max="24" width="52.9166666666667" style="12" customWidth="1"/>
    <col min="25" max="25" width="8.475" style="12" customWidth="1"/>
    <col min="26" max="16384" width="9" style="5"/>
  </cols>
  <sheetData>
    <row r="1" s="1" customFormat="1" ht="44" customHeight="1" spans="1: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3"/>
      <c r="W1" s="13"/>
      <c r="X1" s="13"/>
      <c r="Y1" s="13"/>
    </row>
    <row r="2" s="2" customFormat="1" ht="27" customHeight="1" spans="1: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9" t="s">
        <v>11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4" t="s">
        <v>12</v>
      </c>
      <c r="W2" s="14" t="s">
        <v>13</v>
      </c>
      <c r="X2" s="14" t="s">
        <v>14</v>
      </c>
      <c r="Y2" s="14" t="s">
        <v>15</v>
      </c>
    </row>
    <row r="3" s="2" customFormat="1" ht="29" customHeight="1" spans="1:25">
      <c r="A3" s="14"/>
      <c r="B3" s="14"/>
      <c r="C3" s="14"/>
      <c r="D3" s="14"/>
      <c r="E3" s="14"/>
      <c r="F3" s="14"/>
      <c r="G3" s="14"/>
      <c r="H3" s="14"/>
      <c r="I3" s="14"/>
      <c r="J3" s="14"/>
      <c r="K3" s="19" t="s">
        <v>16</v>
      </c>
      <c r="L3" s="19" t="s">
        <v>17</v>
      </c>
      <c r="M3" s="19"/>
      <c r="N3" s="19"/>
      <c r="O3" s="19"/>
      <c r="P3" s="19"/>
      <c r="Q3" s="19"/>
      <c r="R3" s="19"/>
      <c r="S3" s="19" t="s">
        <v>18</v>
      </c>
      <c r="T3" s="19" t="s">
        <v>19</v>
      </c>
      <c r="U3" s="19" t="s">
        <v>20</v>
      </c>
      <c r="V3" s="14"/>
      <c r="W3" s="14"/>
      <c r="X3" s="14"/>
      <c r="Y3" s="14"/>
    </row>
    <row r="4" s="2" customFormat="1" ht="52" customHeight="1" spans="1:25">
      <c r="A4" s="14"/>
      <c r="B4" s="14"/>
      <c r="C4" s="14"/>
      <c r="D4" s="14"/>
      <c r="E4" s="14"/>
      <c r="F4" s="14"/>
      <c r="G4" s="14"/>
      <c r="H4" s="14"/>
      <c r="I4" s="14"/>
      <c r="J4" s="14"/>
      <c r="K4" s="19"/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  <c r="Q4" s="19" t="s">
        <v>26</v>
      </c>
      <c r="R4" s="19" t="s">
        <v>27</v>
      </c>
      <c r="S4" s="19"/>
      <c r="T4" s="19"/>
      <c r="U4" s="19"/>
      <c r="V4" s="14"/>
      <c r="W4" s="14"/>
      <c r="X4" s="14"/>
      <c r="Y4" s="14"/>
    </row>
    <row r="5" s="3" customFormat="1" ht="29" customHeight="1" spans="1:25">
      <c r="A5" s="15"/>
      <c r="B5" s="15"/>
      <c r="C5" s="15"/>
      <c r="D5" s="15"/>
      <c r="E5" s="15"/>
      <c r="F5" s="15"/>
      <c r="G5" s="15"/>
      <c r="H5" s="15"/>
      <c r="I5" s="15"/>
      <c r="J5" s="15"/>
      <c r="K5" s="20">
        <f>SUM(K6:K9)</f>
        <v>3827</v>
      </c>
      <c r="L5" s="20">
        <f>SUM(L6:L9)</f>
        <v>3827</v>
      </c>
      <c r="M5" s="20">
        <f>SUM(M6:M9)</f>
        <v>3827</v>
      </c>
      <c r="N5" s="20">
        <f t="shared" ref="N5:U5" si="0">SUM(N6:N9)</f>
        <v>0</v>
      </c>
      <c r="O5" s="20">
        <f t="shared" si="0"/>
        <v>0</v>
      </c>
      <c r="P5" s="20">
        <f t="shared" si="0"/>
        <v>0</v>
      </c>
      <c r="Q5" s="20">
        <f t="shared" si="0"/>
        <v>0</v>
      </c>
      <c r="R5" s="20">
        <f t="shared" si="0"/>
        <v>0</v>
      </c>
      <c r="S5" s="20">
        <f t="shared" si="0"/>
        <v>0</v>
      </c>
      <c r="T5" s="20">
        <f t="shared" si="0"/>
        <v>0</v>
      </c>
      <c r="U5" s="20">
        <f t="shared" si="0"/>
        <v>0</v>
      </c>
      <c r="V5" s="24"/>
      <c r="W5" s="15"/>
      <c r="X5" s="24"/>
      <c r="Y5" s="15"/>
    </row>
    <row r="6" s="4" customFormat="1" ht="73" customHeight="1" spans="1:25">
      <c r="A6" s="16">
        <v>1</v>
      </c>
      <c r="B6" s="16" t="s">
        <v>28</v>
      </c>
      <c r="C6" s="16" t="s">
        <v>29</v>
      </c>
      <c r="D6" s="16" t="s">
        <v>30</v>
      </c>
      <c r="E6" s="16" t="s">
        <v>31</v>
      </c>
      <c r="F6" s="16" t="s">
        <v>32</v>
      </c>
      <c r="G6" s="16" t="s">
        <v>33</v>
      </c>
      <c r="H6" s="17" t="s">
        <v>34</v>
      </c>
      <c r="I6" s="16" t="s">
        <v>35</v>
      </c>
      <c r="J6" s="16">
        <v>32863</v>
      </c>
      <c r="K6" s="21">
        <v>3481.25</v>
      </c>
      <c r="L6" s="21">
        <v>3481.25</v>
      </c>
      <c r="M6" s="21">
        <v>3481.25</v>
      </c>
      <c r="N6" s="16"/>
      <c r="O6" s="16"/>
      <c r="P6" s="16"/>
      <c r="Q6" s="16"/>
      <c r="R6" s="16"/>
      <c r="S6" s="16"/>
      <c r="T6" s="16"/>
      <c r="U6" s="16"/>
      <c r="V6" s="16" t="s">
        <v>36</v>
      </c>
      <c r="W6" s="16" t="s">
        <v>37</v>
      </c>
      <c r="X6" s="25" t="s">
        <v>38</v>
      </c>
      <c r="Y6" s="16"/>
    </row>
    <row r="7" s="4" customFormat="1" ht="73" customHeight="1" spans="1:25">
      <c r="A7" s="16">
        <v>2</v>
      </c>
      <c r="B7" s="16" t="s">
        <v>28</v>
      </c>
      <c r="C7" s="16" t="s">
        <v>39</v>
      </c>
      <c r="D7" s="16" t="s">
        <v>30</v>
      </c>
      <c r="E7" s="16" t="s">
        <v>31</v>
      </c>
      <c r="F7" s="16" t="s">
        <v>32</v>
      </c>
      <c r="G7" s="16" t="s">
        <v>33</v>
      </c>
      <c r="H7" s="17" t="s">
        <v>40</v>
      </c>
      <c r="I7" s="16" t="s">
        <v>35</v>
      </c>
      <c r="J7" s="16">
        <v>6641</v>
      </c>
      <c r="K7" s="21">
        <v>115.03833</v>
      </c>
      <c r="L7" s="21">
        <v>115.03833</v>
      </c>
      <c r="M7" s="21">
        <v>115.03833</v>
      </c>
      <c r="N7" s="22"/>
      <c r="O7" s="22"/>
      <c r="P7" s="22"/>
      <c r="Q7" s="22"/>
      <c r="R7" s="22"/>
      <c r="S7" s="22"/>
      <c r="T7" s="22"/>
      <c r="U7" s="22"/>
      <c r="V7" s="16" t="s">
        <v>36</v>
      </c>
      <c r="W7" s="16" t="s">
        <v>37</v>
      </c>
      <c r="X7" s="25" t="s">
        <v>41</v>
      </c>
      <c r="Y7" s="16"/>
    </row>
    <row r="8" s="4" customFormat="1" ht="73" customHeight="1" spans="1:25">
      <c r="A8" s="16">
        <v>3</v>
      </c>
      <c r="B8" s="16" t="s">
        <v>28</v>
      </c>
      <c r="C8" s="16" t="s">
        <v>42</v>
      </c>
      <c r="D8" s="16" t="s">
        <v>43</v>
      </c>
      <c r="E8" s="16" t="s">
        <v>44</v>
      </c>
      <c r="F8" s="16" t="s">
        <v>32</v>
      </c>
      <c r="G8" s="16" t="s">
        <v>33</v>
      </c>
      <c r="H8" s="17" t="s">
        <v>45</v>
      </c>
      <c r="I8" s="16" t="s">
        <v>46</v>
      </c>
      <c r="J8" s="16">
        <v>1.8</v>
      </c>
      <c r="K8" s="16">
        <v>209.59</v>
      </c>
      <c r="L8" s="16">
        <v>209.59</v>
      </c>
      <c r="M8" s="16">
        <v>209.59</v>
      </c>
      <c r="N8" s="23"/>
      <c r="O8" s="23"/>
      <c r="P8" s="16"/>
      <c r="Q8" s="16"/>
      <c r="R8" s="16"/>
      <c r="S8" s="16"/>
      <c r="T8" s="16"/>
      <c r="U8" s="16"/>
      <c r="V8" s="16" t="s">
        <v>47</v>
      </c>
      <c r="W8" s="16" t="s">
        <v>37</v>
      </c>
      <c r="X8" s="25" t="s">
        <v>48</v>
      </c>
      <c r="Y8" s="16"/>
    </row>
    <row r="9" s="4" customFormat="1" ht="117" customHeight="1" spans="1:25">
      <c r="A9" s="16">
        <v>4</v>
      </c>
      <c r="B9" s="16" t="s">
        <v>49</v>
      </c>
      <c r="C9" s="16" t="s">
        <v>50</v>
      </c>
      <c r="D9" s="16" t="s">
        <v>51</v>
      </c>
      <c r="E9" s="16" t="s">
        <v>52</v>
      </c>
      <c r="F9" s="16" t="s">
        <v>32</v>
      </c>
      <c r="G9" s="16" t="s">
        <v>53</v>
      </c>
      <c r="H9" s="17" t="s">
        <v>54</v>
      </c>
      <c r="I9" s="16" t="s">
        <v>55</v>
      </c>
      <c r="J9" s="16">
        <v>11.41</v>
      </c>
      <c r="K9" s="16">
        <v>21.12167</v>
      </c>
      <c r="L9" s="16">
        <v>21.12167</v>
      </c>
      <c r="M9" s="16">
        <v>21.12167</v>
      </c>
      <c r="N9" s="16"/>
      <c r="O9" s="16"/>
      <c r="P9" s="16"/>
      <c r="Q9" s="16"/>
      <c r="R9" s="16"/>
      <c r="S9" s="16"/>
      <c r="T9" s="16"/>
      <c r="U9" s="16"/>
      <c r="V9" s="16" t="s">
        <v>56</v>
      </c>
      <c r="W9" s="16" t="s">
        <v>57</v>
      </c>
      <c r="X9" s="17" t="s">
        <v>58</v>
      </c>
      <c r="Y9" s="16"/>
    </row>
  </sheetData>
  <autoFilter ref="A5:Y9">
    <extLst/>
  </autoFilter>
  <mergeCells count="22">
    <mergeCell ref="A1:Y1"/>
    <mergeCell ref="K2:U2"/>
    <mergeCell ref="L3:R3"/>
    <mergeCell ref="A5:H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S3:S4"/>
    <mergeCell ref="T3:T4"/>
    <mergeCell ref="U3:U4"/>
    <mergeCell ref="V2:V4"/>
    <mergeCell ref="W2:W4"/>
    <mergeCell ref="X2:X4"/>
    <mergeCell ref="Y2:Y4"/>
  </mergeCells>
  <printOptions horizontalCentered="1"/>
  <pageMargins left="0.196527777777778" right="0.236111111111111" top="0.196527777777778" bottom="0.118055555555556" header="0.275" footer="0.0388888888888889"/>
  <pageSetup paperSize="8" scale="58" fitToHeight="0" orientation="landscape" horizontalDpi="600"/>
  <headerFooter alignWithMargins="0">
    <oddFooter>&amp;C第 &amp;P 页，共 &amp;N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2020-03-02T04:14:00Z</dcterms:created>
  <dcterms:modified xsi:type="dcterms:W3CDTF">2024-10-21T05:46:42Z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  <property fmtid="{D5CDD505-2E9C-101B-9397-08002B2CF9AE}" pid="4" name="ICV">
    <vt:lpwstr>72D007F3ACC84D268179C4408BD8B5CF</vt:lpwstr>
  </property>
</Properties>
</file>