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项目计划" sheetId="3" r:id="rId1"/>
  </sheets>
  <definedNames>
    <definedName name="_xlnm._FilterDatabase" localSheetId="0" hidden="1">项目计划!$A$5:$Y$65</definedName>
    <definedName name="_xlnm.Print_Titles" localSheetId="0">项目计划!$1:$4</definedName>
  </definedNames>
  <calcPr calcId="144525"/>
</workbook>
</file>

<file path=xl/sharedStrings.xml><?xml version="1.0" encoding="utf-8"?>
<sst xmlns="http://schemas.openxmlformats.org/spreadsheetml/2006/main" count="688" uniqueCount="359">
  <si>
    <t>莎车县2024年巩固拓展脱贫攻坚成果和乡村振兴第二批项目计划表</t>
  </si>
  <si>
    <t>序号</t>
  </si>
  <si>
    <t>项目库编号</t>
  </si>
  <si>
    <t>项目名称</t>
  </si>
  <si>
    <t>项目
类别</t>
  </si>
  <si>
    <t>项目子类型</t>
  </si>
  <si>
    <t>建设性质（新建、扩建）</t>
  </si>
  <si>
    <t>实施地点</t>
  </si>
  <si>
    <t>主要建设内容</t>
  </si>
  <si>
    <t>建设单位</t>
  </si>
  <si>
    <t>建设规模</t>
  </si>
  <si>
    <t>资金规模及来源</t>
  </si>
  <si>
    <t>项目实施单位</t>
  </si>
  <si>
    <t>责任人</t>
  </si>
  <si>
    <t>绩效目标</t>
  </si>
  <si>
    <t>备注</t>
  </si>
  <si>
    <t>合计</t>
  </si>
  <si>
    <t>财政衔接资金</t>
  </si>
  <si>
    <t>其他涉农整合资金</t>
  </si>
  <si>
    <t>地方政府债券资金</t>
  </si>
  <si>
    <t>其他资金</t>
  </si>
  <si>
    <t>小计</t>
  </si>
  <si>
    <t>巩固拓展脱贫攻坚成果和乡村振兴</t>
  </si>
  <si>
    <t>以工
代赈</t>
  </si>
  <si>
    <t>少数民族
发展</t>
  </si>
  <si>
    <t>欠发达国有农场</t>
  </si>
  <si>
    <t>欠发达国有林场</t>
  </si>
  <si>
    <t>欠发达国有牧场</t>
  </si>
  <si>
    <t>SCX2024-61</t>
  </si>
  <si>
    <t>莎车县“雨露计划”职业教育补助</t>
  </si>
  <si>
    <t>巩固三保障成果</t>
  </si>
  <si>
    <t>享受“雨露计划”职业教育补助</t>
  </si>
  <si>
    <t>新建</t>
  </si>
  <si>
    <t>莎车县各乡镇（街道、管委会）</t>
  </si>
  <si>
    <t>计划总投资：4401万元
建设内容：2024年计划资助全县各乡镇（街道、管委会）、县内3所中职学校莎车籍在校全日制中高职学校就读的建档立卡脱贫、监测户中高职学生14670名，每生资助3000元，合计4401万元。</t>
  </si>
  <si>
    <t>名</t>
  </si>
  <si>
    <t>教育局</t>
  </si>
  <si>
    <t>艾尼瓦尔·喀迪尔</t>
  </si>
  <si>
    <t>社会效益：资助脱贫户子女人数不小于14670人，脱贫户子女资助标准3000/学年，项目的实施将有效缓解学生家庭经济压力，有效提升学生家庭新成长劳动力创业就业能力，受资助学生满意度达95%以上</t>
  </si>
  <si>
    <t>SCX2024-60</t>
  </si>
  <si>
    <t>莎车县易地扶贫搬迁贷款债劵贴息补助</t>
  </si>
  <si>
    <t>易地搬迁后扶</t>
  </si>
  <si>
    <t>易地扶贫搬迁贷款债券贴息补助</t>
  </si>
  <si>
    <t>易地扶贫搬迁安置区</t>
  </si>
  <si>
    <t>总投资：598.5万元
建设内容：
补助易地扶贫搬迁融资模式，调整规范后的地方政府债券贴息，计划投入598.5万元。</t>
  </si>
  <si>
    <t>万元</t>
  </si>
  <si>
    <t>乡村振兴局</t>
  </si>
  <si>
    <t>黄相领</t>
  </si>
  <si>
    <t>社会效益：贴息资金598.5万元；收益对象满意度95%以上</t>
  </si>
  <si>
    <t>SCX2024-70</t>
  </si>
  <si>
    <t>莎车县巴旦姆产业帮扶精准到户项目</t>
  </si>
  <si>
    <t>产业发展</t>
  </si>
  <si>
    <t>种植业基地</t>
  </si>
  <si>
    <t>各乡镇</t>
  </si>
  <si>
    <t>计划总投资：838.16万元
建设内容：对全县24个乡镇8805户脱贫户、监测户巴旦姆产业进行补助，其中：品种优化361户1236.6亩（每亩补助240元，计划资金29.68万元），整形修剪8120户39172.9亩（每亩补助75元，计划资金293.8万元），病虫害防治8600户41174.6亩（每亩补助125元，计划资金514.68万元）</t>
  </si>
  <si>
    <t>户</t>
  </si>
  <si>
    <t>林业和草原局</t>
  </si>
  <si>
    <t>张强</t>
  </si>
  <si>
    <t>经济效益：提高脱贫户监测户家庭收入。
社会效益：激励脱贫户监测户种植巴旦姆的积极性，提高群众家庭收入。</t>
  </si>
  <si>
    <t>SCX2024-71</t>
  </si>
  <si>
    <t>莎车县产业帮扶精准到户项目（公益性岗位）</t>
  </si>
  <si>
    <t>就业项目</t>
  </si>
  <si>
    <t>公益性岗位</t>
  </si>
  <si>
    <t>计划总投资：869.94万元
建设内容：对全县开发安置公益性岗位1074个（2024年8月1日至12月31日共5个月，每人每月1620元）。</t>
  </si>
  <si>
    <t>个</t>
  </si>
  <si>
    <t>人社局</t>
  </si>
  <si>
    <t>冯博</t>
  </si>
  <si>
    <t>社会效益：公益性岗位就业人数不少于1074人；
经济效益：人均补助标准不少于1620元/人/月；享受补助监测人口不少于1074人。</t>
  </si>
  <si>
    <t>莎车县产业帮扶精准到户项目（自主创业补助）</t>
  </si>
  <si>
    <t>创业奖补</t>
  </si>
  <si>
    <t>计划总投资：476.9万元
建设内容：对各乡镇生产经营面积20㎡（含）以上的2685户，按照2000元/户进行补助；生产经营面积20㎡以下的591户，按照1000元/户进行补助。</t>
  </si>
  <si>
    <t>经济效益：提高脱贫户监测户家庭收入。
社会效益：激励脱贫户、监测户自主创业内生动力，提高群众家庭收入。</t>
  </si>
  <si>
    <t>莎车县产业帮扶精准到户项目（自繁良种母畜补助）</t>
  </si>
  <si>
    <t>养殖业基地</t>
  </si>
  <si>
    <t>计划总投资：2939.58万元
建设内容：对全县32个乡镇脱贫户、监测户在项目实施期限内自繁扩增的西门塔尔牛、荷斯坦牛、安格斯牛、萨福克羊、杜泊羊、湖羊、多浪羊品种的自繁良种母畜（饲养3个月以上）的，按照每头母牛3000元、每只母羊300元进行补助，其中：自繁母牛5444头、自繁母羊43546只。</t>
  </si>
  <si>
    <t>头只</t>
  </si>
  <si>
    <t>畜牧局</t>
  </si>
  <si>
    <t>刘勇</t>
  </si>
  <si>
    <t>经济效益：提高脱贫户监测户家庭收入。
社会效益：激励脱贫户、监测户养殖牛羊内生动力，提高群众家庭收入。</t>
  </si>
  <si>
    <t>莎车县产业帮扶精准到户项目（积造有机肥）</t>
  </si>
  <si>
    <t>计划总投资：142.3万元
建设内容：对各乡镇4858户脱贫户、监测户4.7万立方米种植业积造有机肥进行补助，每立方米补助30元，计划资金142.3万元。</t>
  </si>
  <si>
    <t>农业技术推广中心</t>
  </si>
  <si>
    <t>吕爱玲</t>
  </si>
  <si>
    <t>经济效益：提高脱贫户监测户家庭收入。
社会效益：激励脱贫户、监测户发展畜牧局，提高群众家庭收入。</t>
  </si>
  <si>
    <t>莎车县产业帮扶精准到户项目（种植业深松整地补助）</t>
  </si>
  <si>
    <t>计划总投资：49.18万元
建设内容：对全县13个乡镇4617户脱贫户、监测户种植业深松整地36430.3亩（每亩补助13.5元）进行补助。</t>
  </si>
  <si>
    <t>农业农村机械化发展中心</t>
  </si>
  <si>
    <t>赵剑波</t>
  </si>
  <si>
    <t>经济效益：提高脱贫户监测户家庭收入。
社会效益：激励脱贫户、监测户对种植农田的管理动力，提高群众家庭收入。</t>
  </si>
  <si>
    <t>莎车县产业帮扶精准到户项目（庭院经济）</t>
  </si>
  <si>
    <t>计划总投资：1249.16万元
建设内容：对全县32个乡镇44102户脱贫户、监测户在自家房前屋后、前庭后院等区域发展家庭特色种植，种植面积在0.2亩以上并产生一定效益的，按照每亩不超过1000元的标准给予补助。</t>
  </si>
  <si>
    <t>经济效益：提高脱贫户监测户家庭收入。
社会效益：激励脱贫户、监测户发展庭院经济，提高群众家庭收入。</t>
  </si>
  <si>
    <t>莎车县产业帮扶精准到户项目（稳岗就业补助）</t>
  </si>
  <si>
    <t>交通费补助</t>
  </si>
  <si>
    <t>计划总投资：1174.145002万元
建设内容：对全县当前在疆外、疆内跨地州、地区内跨县就业的1.8万人脱贫户、监测户，按照疆外2000元、疆内跨地州1000元、地区内跨县200元给予一次性交通补助。</t>
  </si>
  <si>
    <t>万人</t>
  </si>
  <si>
    <t>经济效益：提高脱贫户监测户家庭收入。
社会效益：激励脱贫户、监测户就业积极性，提高群众家庭收入。</t>
  </si>
  <si>
    <t>SCX2024-82</t>
  </si>
  <si>
    <t>莎车县巴格阿瓦提乡7村、8村种植基地建设项目</t>
  </si>
  <si>
    <t>巴格阿瓦提乡7村、8村</t>
  </si>
  <si>
    <t>计划总投资：657.45万元
建设内容：为巴格阿瓦提乡7村、8村5316亩地块进行土地平整，亩均投资约1200元，计划投资657.45万元。</t>
  </si>
  <si>
    <t>亩</t>
  </si>
  <si>
    <t>巴格阿瓦提乡</t>
  </si>
  <si>
    <t>肉孜·阿西木</t>
  </si>
  <si>
    <t>社会效益：通过项目的实施，增加土地利用率，改善耕地质量，提高粮食和重要农产品的产量，提高农机作业化水平，从而提高生产效率，切实增加群众种植经济收入。</t>
  </si>
  <si>
    <t>SCX2024-78</t>
  </si>
  <si>
    <t>2024年莎车县戈壁产业园设施设备配套项目</t>
  </si>
  <si>
    <t>戈壁产业园</t>
  </si>
  <si>
    <t>计划总投资：635.6万元
建设内容：
1.为戈壁产业园3356座大棚安装压膜槽、卡簧，按50米标准棚每棚需270米压膜槽及卡簧，每座1000元，计划投资335.6万元。
2.为戈壁产业园新建沉砂池1座，泵房1座，配套DN400PE输水管道1.9公里，阀门井3座，快速进排气阀井4座，首部配套45KW卧式离心泵1套，前池过滤器及泵后网式自动反冲洗过滤器各1套，动力柜1套，变频启动柜1套，变压器1台等相关设施设备，计划投资300万元。</t>
  </si>
  <si>
    <t>座</t>
  </si>
  <si>
    <t>农业农村局</t>
  </si>
  <si>
    <t>社会效益：项目实施后，将极大改善棚膜易受大风强风破坏的现状，有效减少因棚膜损坏给种植户带来的损失，节约维修资金，利于产业发展，同时，完善戈壁产业园配套设施，为1000座大棚供水提供保障，带动产业发展。
经济效益：项目的实施，可有效节约棚膜维修费用4000元。</t>
  </si>
  <si>
    <t>SCX2024-105</t>
  </si>
  <si>
    <t>莎车县孜热甫夏提乡产业配套建设项目二期（少数民族发展任务资金）</t>
  </si>
  <si>
    <t>小型农田水利设施建设</t>
  </si>
  <si>
    <t>孜热甫夏提乡11村</t>
  </si>
  <si>
    <t>计划总投资：376.956676万元。（第二批少数民族发展资金331万元和第一批少数民族发展结余资金中的45.956776万元）
建设内容：为孜热甫夏提乡11村建设防渗渠4.23公里，流量0.1-1m³/s，并配套渠系建筑物，计划总投资376.956676万元。</t>
  </si>
  <si>
    <t>公里</t>
  </si>
  <si>
    <t>孜热甫夏提乡</t>
  </si>
  <si>
    <t>阿克巴尔·茹仙</t>
  </si>
  <si>
    <t>社会效益：通过项目实施，改善耕地灌溉条件，提高水利用率，缩短灌溉时间，促进产业发展。</t>
  </si>
  <si>
    <t>莎车县产业帮扶精准到户项目（引进良种母畜）</t>
  </si>
  <si>
    <t>计划投资：1441.24万元
建设内容：对引进的西门塔尔牛、荷斯坦牛、安格斯牛、萨福克羊、杜泊羊、湖羊、多浪羊品种的良种能繁母畜（饲养3个月以上）的，按照购买价格的40%进行补助，每头能繁母牛不超过4000元补助，每只能繁母羊不超过400元补助，其中：引进良种母牛2284头、良种母羊13191只。</t>
  </si>
  <si>
    <t>莎车县产业帮扶精准到户项目（畜牧业其他补助）</t>
  </si>
  <si>
    <t>计划投资：920.681万元
建设内容：一是养殖配套设施新建改造提升申报4677座，补助资金467.7万元；二是优质饲草料申报87784吨，补助资金395.03万元；三是品种改良申报10821只，补助资金32.46万元；四是多发病防治社会化服务申报31864头只，补助资金25.49万元。</t>
  </si>
  <si>
    <t>经济效益：提高脱贫户监测户家庭收入。
社会效益：激励脱贫户、监测户发展畜牧业的动力，提高群众家庭收入。</t>
  </si>
  <si>
    <t>莎车县产业帮扶精准到户项目（万寿菊补助）</t>
  </si>
  <si>
    <t>计划投资807.36万元
建设内容：对全县25个乡镇脱贫户、监测户种植的26912亩万寿菊，按照全县平均种植成本的40%进行补助，每亩补助300元。</t>
  </si>
  <si>
    <t>经济效益：提高脱贫户监测户家庭收入。
社会效益：激励脱贫户、监测户种植万寿菊的内生动力，提高群众家庭收入。</t>
  </si>
  <si>
    <t>莎车县产业帮扶精准到户项目（辣椒补助）</t>
  </si>
  <si>
    <t>计划投资 386.232万元
建设内容：对全县18个乡镇脱贫户、监测户种植的8778亩辣椒，按照全县平均种植成本的40%进行补助，每亩补助440元。</t>
  </si>
  <si>
    <t>经济效益：提高脱贫户监测户家庭收入。
社会效益：激励脱贫户、监测户种植辣椒的内生动力，提高群众家庭收入。</t>
  </si>
  <si>
    <t>莎车县产业帮扶精准到户项目（豇豆补助）</t>
  </si>
  <si>
    <t>计划投资155.922万元
建设内容：对全县15个乡镇脱贫户、监测户种植的5997亩豇豆，按照全县平均种植成本的40%进行补助，每亩补助260元。</t>
  </si>
  <si>
    <t>经济效益：提高脱贫户监测户家庭收入。
社会效益：激励脱贫户、监测户种植豇豆的内生动力，提高群众家庭收入。</t>
  </si>
  <si>
    <t>SCX2024-106</t>
  </si>
  <si>
    <t>莎车县恰热克镇农田规模化整理项目（第二批）</t>
  </si>
  <si>
    <t>种植业基地建设</t>
  </si>
  <si>
    <t>恰热克镇18村</t>
  </si>
  <si>
    <t>计划总投资：243万元
建设内容：为恰热克镇18村平整土地2025亩，每亩1200元，计划总投资243万元。</t>
  </si>
  <si>
    <t>恰热克镇</t>
  </si>
  <si>
    <t>盖敏敏</t>
  </si>
  <si>
    <t>社会效益：通过项目的实施，增加恰热克镇土地利用率，提高生产效率及产量，切实增加群众种植经济收入。</t>
  </si>
  <si>
    <t>SCX2024-107</t>
  </si>
  <si>
    <t>莎车县喀拉苏乡9村农田规模化整理建设项目</t>
  </si>
  <si>
    <t>喀拉苏乡9村</t>
  </si>
  <si>
    <t>计划总投资：73万元
建设内容：为喀拉苏乡9村平整土地562.38亩，每亩1300元，计划总投资73万元。</t>
  </si>
  <si>
    <t>喀拉苏乡</t>
  </si>
  <si>
    <t>艾合麦提·麦麦提</t>
  </si>
  <si>
    <t>社会效益：通过项目的实施，增加土地利用率，提高生产效率及产量，切实增加群众种植经济收入。</t>
  </si>
  <si>
    <t>SCX2024-108</t>
  </si>
  <si>
    <t>莎车县乌达力克镇博斯坦霍伊拉（22）村拱棚节水灌溉建设项目</t>
  </si>
  <si>
    <t>乌达力克镇22村</t>
  </si>
  <si>
    <t>计划总投资：115万元
建设内容：为乌达力克镇22村482座大拱棚铺设节水管道，配套沉砂池、泵房等附属设施设备。</t>
  </si>
  <si>
    <t>乌达力克镇</t>
  </si>
  <si>
    <t>努热曼古力·麦麦提</t>
  </si>
  <si>
    <t>社会效益：该项目实施后，一是采用节水灌溉措施，不仅提高了拱棚灌溉水的利用率，改善了拱棚灌溉条件，提高了现有拱棚经济产值；二是同时充分吸纳当地群众就近就地就业10人，增加收入10.85万元，激发内生发展动力，助力巩固拓展脱贫攻坚成果、全面推进乡村振兴；三是项目的实施充分利用了水资源，基本解决了拱棚缺水问题，扩大了拱棚经济种植规模，对保护生态环境的可持续发展提供了可靠的保证，对改善局部生态环境将起到良好的示范效益。</t>
  </si>
  <si>
    <t>SCX2024-109</t>
  </si>
  <si>
    <t>莎车县拍克其乡种植基地土地平整及附属配套建设项目</t>
  </si>
  <si>
    <t>拍克其乡16村</t>
  </si>
  <si>
    <t>计划总投资：398万元
建设内容：为拍克其乡16村平整土地1080亩，并配套泵房、沉砂池及节水管网等附属设施，计划总投资398万元。</t>
  </si>
  <si>
    <t>拍克其乡</t>
  </si>
  <si>
    <t>阿迪力江·麦合木提</t>
  </si>
  <si>
    <t>SCX2024-110</t>
  </si>
  <si>
    <t>莎车县阿尔斯兰巴格乡庭院经济供水配套项目</t>
  </si>
  <si>
    <t>阿尔斯兰巴格乡14村</t>
  </si>
  <si>
    <t>计划总投资：135万元
建设内容：为阿尔斯兰巴格乡14村共234户（其中：脱贫户75户）进行庭院经济供水配套工程，新建管网7.961公里（PVC低压管道，Do200供水主管道1434米，Do160支管网6407米，Do90排水管道120米），配套建设泵房、沉砂池、清水池、离心泵、泵前过滤器、动力柜、变频启动柜、施肥箱、变压器等附属设施设备，并为75户脱贫户每户配备20米水管，计划总投资135万元。</t>
  </si>
  <si>
    <t>阿尔斯兰巴格乡</t>
  </si>
  <si>
    <t>阿布力米提·阿布来提</t>
  </si>
  <si>
    <t>社会效益：该项目实施后，可提高庭院灌溉水的利用率，改善庭院灌溉条件，提高现有庭院经济产值，对保护生态环境的可持续发展提供了可靠的保证，对改善局部生态环境将起到良好的示范效益。
经济效益：充分吸纳当地群众就近就地就业15人，增加收入7万元，激发内生发展动力，助力巩固拓展脱贫攻坚成果、全面推进乡村振兴。</t>
  </si>
  <si>
    <t>SCX2024-111</t>
  </si>
  <si>
    <t>莎车县亚喀艾日克乡种植基地配套设施建设项目（二期）</t>
  </si>
  <si>
    <t>亚喀艾日克乡1村、2村</t>
  </si>
  <si>
    <t>计划总投资：360万元
建设内容：为亚喀艾日克乡2个村2503亩实施种植基地配套节水设施，新建沉砂池2座、泵房2座、变压器2台，配套电力线路等相关设施设备，其中：1村1290亩，2村1213亩。</t>
  </si>
  <si>
    <t>亚喀艾日克乡</t>
  </si>
  <si>
    <t>麦合木提江·扎克</t>
  </si>
  <si>
    <t>社会效益：节约灌溉用水，降低土地使用成本，解决农民农业用水困难，保障旱季农作物及时灌溉，提高了农作物产量，促进农户增收。</t>
  </si>
  <si>
    <t>SCX2024-118</t>
  </si>
  <si>
    <t>莎车县阔什艾日克乡种植基地配套产业路建设项目</t>
  </si>
  <si>
    <t>乡村建设行动</t>
  </si>
  <si>
    <t>产业路</t>
  </si>
  <si>
    <t>阔什艾日克乡2村、4村、9村、10村、11村、12村、14村</t>
  </si>
  <si>
    <t>计划总投资：251.02万元
建设内容：阔什艾日克乡2村、4村、9村、10村、11村、12村、14村种植基地建设配套产业路共计11.41公里，其中2村2.25公里，4村0.5公里，9村1.3公里、10村0.25公里、11村3.5公里、12村1.5公里，14村2.11公里，道路宽4米，并配套桥涵等附属设施，计划总投资251.02万元。</t>
  </si>
  <si>
    <t>阔什艾日克乡</t>
  </si>
  <si>
    <t>买买提江·吐尔孙</t>
  </si>
  <si>
    <t>经济效益：改善生产种植条件，原有路面为土路，一定程度上限制了大型农机进场作业，修建产业路后，能够提高该种植基地的生产效率，增加农民收入，带动农户一产就业积极性。</t>
  </si>
  <si>
    <t>莎车县产业帮扶精准到户项目（玉米单产提升）</t>
  </si>
  <si>
    <t>计划总投资：3858.60925万元
建设内容：对各乡镇脱贫户、监测户种植的257240.62亩玉米每亩补助150元。</t>
  </si>
  <si>
    <t>经济效益：提高脱贫户监测户家庭收入。
社会效益：激励脱贫户、监测户种植玉米的内生动力，提高群众家庭收入。</t>
  </si>
  <si>
    <t>SCX2024-148</t>
  </si>
  <si>
    <t>莎车县亚喀艾日克乡5村、6、8村棉花、辣椒种植基地节水设施建设项目</t>
  </si>
  <si>
    <t>亚喀艾日克乡5村、6村、8村</t>
  </si>
  <si>
    <t>计划总投资：351.932万元
建设内容：亚喀艾日克乡5村、6村、8村2462亩种植基地实施节水设施建设，新建首部4个，并配套电力设施设备，其中：5村1331亩，6村631亩，8村500亩。</t>
  </si>
  <si>
    <t>SCX2024-113</t>
  </si>
  <si>
    <t>莎车县米夏镇产业发展道路建设项目</t>
  </si>
  <si>
    <t>米夏镇9村、10村、11村、12村</t>
  </si>
  <si>
    <t>计划总投资：352万元
建设内容：米夏镇9村、10村、11村、12村农作物种植区新建产业道路16公里，路面宽4米，并配套桥涵等附属设施，计划投资352万元。</t>
  </si>
  <si>
    <t>米夏镇</t>
  </si>
  <si>
    <t>阿依努尔·孜来汗</t>
  </si>
  <si>
    <t>社会效益：项目实施后，将极大方便群众出行及劳作，更好地方便群众田间作业，促进产业发展，促进农户增收。</t>
  </si>
  <si>
    <t>SCX2024-114</t>
  </si>
  <si>
    <t>莎车县托木吾斯塘镇依希来木其（2）村等6个村农作物种植区产业道路建设项目</t>
  </si>
  <si>
    <t>托木吾斯塘镇2村、3村、4村、5村、12村、13村</t>
  </si>
  <si>
    <t>计划总投资：352万元
建设内容：托木吾斯塘镇农作物种植区建设5米宽砂砾石产业路3公里，4米宽砂砾石产业路13公里，并配套桥涵等附属设施，计划总投资352万元。</t>
  </si>
  <si>
    <t>托木吾斯塘镇</t>
  </si>
  <si>
    <t>努尔麦麦提·亚生</t>
  </si>
  <si>
    <t>社会效益：方便群众田地耕作，减少沙尘到处飘扬，便于群众出行。</t>
  </si>
  <si>
    <t>SCX2024-115</t>
  </si>
  <si>
    <t>莎车县英阿瓦提管委会比纳木（1）村等3个村农村产业路建设项目</t>
  </si>
  <si>
    <t>英阿瓦提管委会1村、2村、3村</t>
  </si>
  <si>
    <t>计划总投资：330万元 
建设内容：在英阿瓦提管委会1村、2村、3村农作物种植区新建4米宽砂砾石产业路15公里，并配套桥涵等附属设施。</t>
  </si>
  <si>
    <t>英阿瓦提管委会</t>
  </si>
  <si>
    <t>艾依代尔·吾斯曼</t>
  </si>
  <si>
    <t>社会效益：改善项目区交通条件，推动英阿瓦提管委会绿色产业发展，为农产品运输提供便利，促进农户增收。</t>
  </si>
  <si>
    <t>SCX2024-116</t>
  </si>
  <si>
    <t>莎车县英阿瓦提管委会英巴扎（5）村等3个村农村产业路建设项目</t>
  </si>
  <si>
    <t>英阿瓦提管委会4村、5村、6村</t>
  </si>
  <si>
    <t>计划总投资：330万元 
建设内容：英阿瓦提管委会4村、5村、6村农作物种植区新建4米宽砂砾石产业路15公里，并配套桥涵等附属设施。</t>
  </si>
  <si>
    <t>SCX2024-117</t>
  </si>
  <si>
    <t>莎车县阿扎特巴格镇4村、12村产业路建设项目</t>
  </si>
  <si>
    <t>阿扎特巴格镇4村、12村</t>
  </si>
  <si>
    <t>计划总投资：390万元
建设内容：阿扎特巴格镇4村、12村农作物种植区建设4米宽20㎝厚的砂砾石产业路19.4公里，计划总投资390万元。</t>
  </si>
  <si>
    <t>阿扎特巴格镇</t>
  </si>
  <si>
    <t>阿不都萨拉木·喀热</t>
  </si>
  <si>
    <t>社会效益：项目的实施将进一步补齐农村道路短板，加强路网建设，对群众出行提供便利条件，减少道路安全事故的发生，保障群众的生命财产安全。</t>
  </si>
  <si>
    <t>SCX2024-119</t>
  </si>
  <si>
    <t>莎车县艾力西湖镇库木阔勒（1）村等5个村产业路建设项目</t>
  </si>
  <si>
    <t>艾力西湖镇1村、10村、12村、22村、24村</t>
  </si>
  <si>
    <t>计划总投资：343.75万元
建设内容：艾力西湖镇1村、10村、12村、22村、24村农作物种植区新建4米宽20㎝厚的砂砾石产业路13.75公里，并配套桥涵等附属设施，计划总投资343.75万元。</t>
  </si>
  <si>
    <t>艾力西湖镇</t>
  </si>
  <si>
    <t>茹克亚·吾麦尔</t>
  </si>
  <si>
    <t>社会效益：项目建成后将改善有机果蔬产业交通基础设施条件，方便生产及群众出行，带动果蔬生产机械化，提高生产力，解决果蔬产品运输难的问题。实施过程中吸纳当地劳动力，促进当地农民工增收。</t>
  </si>
  <si>
    <t>SCX2024-120</t>
  </si>
  <si>
    <t>莎车县恰热克镇农村产业道路建设项目</t>
  </si>
  <si>
    <t>恰热克镇3村、4村、7村、13村、14村、15村</t>
  </si>
  <si>
    <t>计划总投资：364万元
建设内容：恰热克镇3村、4村、7村、13村、14村、15村农作物种植区新建4米宽20㎝厚的砂砾石产业路18.6公里，计划总投资364万元。</t>
  </si>
  <si>
    <t>SCX2024-121</t>
  </si>
  <si>
    <t>莎车县阔什艾日克乡农村道路建设项目</t>
  </si>
  <si>
    <t>农村道路建设</t>
  </si>
  <si>
    <t>阔什艾日克乡10村</t>
  </si>
  <si>
    <t>计划总投资：225万元
建设内容：计划将阔什艾日克乡阔什艾日克（10）村经由肖克其（自然村）至兵团路总计5公里砂砾石路段铺设柏油路面，路宽4米，每公里45万元，并配套桥涵等附属设施，计划总投资225万元。</t>
  </si>
  <si>
    <t>社会效益：道路建成后可大大方便肖克其（自然村）村民，提高村民的幸福感、获得感。</t>
  </si>
  <si>
    <t>SCX2024-122</t>
  </si>
  <si>
    <t>莎车县亚喀艾日克乡2村等5个村道路建设项目</t>
  </si>
  <si>
    <t>亚喀艾日克乡2村、4村、8村、9村、10村</t>
  </si>
  <si>
    <t>计划总投资：357.96万元
建设内容：为亚喀艾日克乡5个村道路建设里程5.966公里，路面结构15cm混凝土面层+20cm级配砾石基层，道路设计宽度3.5-4.5米，每公里投资60万元，其中2村1.906公里、4村1.04公里、8村0.23公里、9村1.65公里、10村1.14公里。</t>
  </si>
  <si>
    <t>社会效益：项目实施后，方便沿线群众出行，减少道路安全事故的发生，保障群众的生命财产安全，进一步将“人民至上、生命至上”的发展理念落实落细。</t>
  </si>
  <si>
    <t>SCX2024-123</t>
  </si>
  <si>
    <t>莎车县达木斯乡村组道路维修项目</t>
  </si>
  <si>
    <t>改建</t>
  </si>
  <si>
    <t>达木斯乡1村、2村</t>
  </si>
  <si>
    <t>计划总投资：55.2万元
建设内容：对达木斯乡1村、2村2.3公里混凝土道路进行维修，面积为6900平方米，并安装涵管等附属设施，计划资金55.2万元。</t>
  </si>
  <si>
    <t>平方米</t>
  </si>
  <si>
    <t>达木斯乡</t>
  </si>
  <si>
    <t>阿布都喀迪尔·阿布力米提</t>
  </si>
  <si>
    <t>社会效益：涉及47户农户，该项目的实施，可以促进农村产业发展，增进民生福祉，方便群众运输。</t>
  </si>
  <si>
    <t>SCX2024-124</t>
  </si>
  <si>
    <t>莎车县依盖尔其镇道路提升改造项目</t>
  </si>
  <si>
    <t>依盖尔其镇15村、光明社区</t>
  </si>
  <si>
    <t>计划总投资：210万元
建设内容：对依盖尔其镇主街道3公里道路进行提升改造，修建宽4米非机动车道，安装6公里路沿石，并配套道路附属设施，每公里70万元，计划总投资210万元。</t>
  </si>
  <si>
    <t>依盖尔其镇</t>
  </si>
  <si>
    <t>依马木江·买买提</t>
  </si>
  <si>
    <t>社会效益：为进一步拓展脱贫攻攻坚成果同乡村 振兴有效衔接，促进乡村经济发展，保障群众出行安全，提 升交通道路通行能力，实现人车分离，确保人民群众财产安 全，进一步完善我镇基础设施建设短板，建设宜居宜业现代 化乡镇。</t>
  </si>
  <si>
    <t>SCX2024-150</t>
  </si>
  <si>
    <t>莎车县恰热克镇村组巷道建设项目</t>
  </si>
  <si>
    <t>恰热克镇12村、13村、14村</t>
  </si>
  <si>
    <t>计划总投资：160.22万元
建设内容：恰热克镇建设村组道路3公里，其中6米宽1.3公里，4米宽1.7公里，并配套桥涵等附属设施，计划总投资160.22万元。</t>
  </si>
  <si>
    <t>SCX2024-125</t>
  </si>
  <si>
    <t>莎车县依盖尔其镇农村污水治理建设项目</t>
  </si>
  <si>
    <t>农村污水治理</t>
  </si>
  <si>
    <t>依盖尔其镇12村</t>
  </si>
  <si>
    <t>计划总投资：115.2万元
建设内容：依盖尔其镇12村新建污水管网3.84公里，50立方米化粪池2座，100立方米1座，并配套检查井等附属设施，计划总投资115.2万元。</t>
  </si>
  <si>
    <t>社会效益：有效解决农村生活污水及其他面源污染无序排放问题，降低排污量，使周围居民生活生活环境得到较大提高，进入周边水系的污染物得到较大削减，水质得到较大改善，有力促进生态村建设。</t>
  </si>
  <si>
    <t>SCX2024-126</t>
  </si>
  <si>
    <t>莎车县米夏镇12村污水治理项目</t>
  </si>
  <si>
    <t>米夏镇12村</t>
  </si>
  <si>
    <t>计划总投资：170万元
建设内容：米夏镇12村新建污水管网5.9公里，50立方米化粪池1座，100立方米化粪池1座，并配套相关附属设施设备，计划总投资170万元。</t>
  </si>
  <si>
    <t>社会效益：该项目将提高村级污水收集能力，改善居民居住环境，保障居民居住环境，有利于提升农民群众生活水平。</t>
  </si>
  <si>
    <t>SCX2024-127</t>
  </si>
  <si>
    <t>莎车县乌达力克镇塔库吐库（18）村等2个村污水治理建设项目</t>
  </si>
  <si>
    <t>乌达力克镇18村、22村</t>
  </si>
  <si>
    <t>计划总投资：292万元
建设内容：为乌达力克镇18村、22村建设下水管网约10.8公里，配套化粪池、检查井等相关附属设施，计划总投资292万元。</t>
  </si>
  <si>
    <t>社会效益：可解决农村生活污水排放问题，改善项目区村容村貌和卫生状况，有利于提升农民群众生活水平。</t>
  </si>
  <si>
    <t>SCX2024-128</t>
  </si>
  <si>
    <t>莎车县阿瓦提镇5村、17村污水治理建设项目</t>
  </si>
  <si>
    <t>阿瓦提镇5村、17村</t>
  </si>
  <si>
    <t>计划总投资：350万元
建设内容：阿瓦提镇5村、17村新建污水管网11.55公里，100立方米化粪池7座，并配套检查井等相关附属设施，计划总投资350万元。</t>
  </si>
  <si>
    <t>阿瓦提镇</t>
  </si>
  <si>
    <t>约麦尔艾力·阿卜杜热合曼</t>
  </si>
  <si>
    <t>SCX2024-129</t>
  </si>
  <si>
    <t>莎车县荒地镇胜利社区等3个村生活污水治理建设项目</t>
  </si>
  <si>
    <t>荒地镇胜利社区、7村、18村</t>
  </si>
  <si>
    <t>计划总投资：371.19万元
建设内容：荒地镇胜利社区、7村、18村新建污水管网12公里，100立方米化粪池8座，50立方米化粪池3座，并配套检查井等相关附属设施，计划总投资371.19万元。</t>
  </si>
  <si>
    <t>荒地镇</t>
  </si>
  <si>
    <t>孜给力·吐松江</t>
  </si>
  <si>
    <t>SCX2024-130</t>
  </si>
  <si>
    <t>莎车县霍什拉甫乡11村、14村污水治理建设项目</t>
  </si>
  <si>
    <t>霍什拉甫乡11村、14村</t>
  </si>
  <si>
    <t>计划总投资：190万元
建设内容：霍什拉甫乡11村、14村新建污水管网4.5公里，50m³化粪池3座，100m³化粪池3座，一体化污水处理设施7套，并配套检查井等相关附属设施，计划总投资190万元。</t>
  </si>
  <si>
    <t>霍什拉甫乡</t>
  </si>
  <si>
    <t>麦麦提依力·艾孜孜</t>
  </si>
  <si>
    <t>社会效益：该项目建成后可解决农户居住环境，提升幸福指数，完善农村基础配套设施，促进“美丽乡村”的建设，提升村民的幸福感，改善村容村貌和人居环境。</t>
  </si>
  <si>
    <t>SCX2024-131</t>
  </si>
  <si>
    <t>莎车县巴格阿瓦提乡6村污水治理建设项目</t>
  </si>
  <si>
    <t>巴格阿瓦提乡6村</t>
  </si>
  <si>
    <t>计划总投资：321万元
建设内容：巴格阿瓦提乡6村新建污水管网10.7公里，50m³化粪池3座，100m³化粪池6座，并配套检查井等相关附属设施。</t>
  </si>
  <si>
    <t>SCX2024-149</t>
  </si>
  <si>
    <t>莎车县亚喀艾日克乡9村、11村污水治理建设项目</t>
  </si>
  <si>
    <t>亚喀艾日克乡9村、11村</t>
  </si>
  <si>
    <t>计划总投资：133万元 
建设内容：亚喀艾日克乡9村、11村新建污水管网4.6公里，100立方米化粪池6座，并配套检查井等附属设施，计划投资133万元。</t>
  </si>
  <si>
    <t>SCX2024-132</t>
  </si>
  <si>
    <t>莎车县塔尕尔其镇污水清运设备购置项目</t>
  </si>
  <si>
    <t>塔尕尔其镇</t>
  </si>
  <si>
    <t>计划总投资：36万元
建设内容：为塔尕尔其镇采购10立方米吸污车1辆，计划投资36万元。</t>
  </si>
  <si>
    <t>辆</t>
  </si>
  <si>
    <t>玉苏甫江·阿布力孜</t>
  </si>
  <si>
    <t>社会效益：该项目的实施将有效改善居民居住环境，提高群众生活质量。</t>
  </si>
  <si>
    <t>SCX2024-133</t>
  </si>
  <si>
    <t>莎车县乌达力克镇污水清运设备购置项目</t>
  </si>
  <si>
    <t>计划总投资：46万元
建设内容：为乌达力克镇采购10立方米吸污车1辆，垃圾船20个，吸污车每辆36万元，垃圾船每个0.5万元，计划投资46万元。</t>
  </si>
  <si>
    <t>SCX2024-134</t>
  </si>
  <si>
    <t>莎车县墩巴格乡污水清运设备购置项目</t>
  </si>
  <si>
    <t>墩巴格乡</t>
  </si>
  <si>
    <t>计划总投资：36万元
建设内容：为墩巴格乡采购10立方米吸污车1辆，每辆36万元，计划投资36万元。</t>
  </si>
  <si>
    <t>阿布来提·麦麦提</t>
  </si>
  <si>
    <t>SCX2024-135</t>
  </si>
  <si>
    <t>莎车县巴格阿瓦提乡污水清运设备购置项目</t>
  </si>
  <si>
    <t>计划总投资：75.5万元
建设内容：为巴格阿瓦提乡采购10立方米吸污车2辆，垃圾船7个，吸污车每辆36万元，垃圾船每个0.5万元，计划投资75.5万元。</t>
  </si>
  <si>
    <t>SCX2024-136</t>
  </si>
  <si>
    <t>莎车县阔什艾日克乡污水清运设备购置项目</t>
  </si>
  <si>
    <t>计划总投资：58.5万元
建设内容：为阔什艾日克乡采购10立方米吸污车1辆，垃圾船45个，吸污车每辆36万元，垃圾船每个0.5万元，计划投资58.5万元。</t>
  </si>
  <si>
    <t>SCX2024-137</t>
  </si>
  <si>
    <t>莎车县拍克其乡污水清运设备购置项目</t>
  </si>
  <si>
    <t>计划总投资：36万元
建设内容：为拍克其乡采购10立方米吸污车1辆，每辆36万元，计划投资36万元。</t>
  </si>
  <si>
    <t>SCX2024-138</t>
  </si>
  <si>
    <t>莎车县阿尔斯兰巴格乡污水清运设备购置项目</t>
  </si>
  <si>
    <t>计划总投资：36万元
建设内容：为阿尔斯兰巴格乡采购10立方米吸污车1辆，每辆36万元，计划投资36万元。</t>
  </si>
  <si>
    <t>SCX2024-139</t>
  </si>
  <si>
    <t>莎车县孜热甫夏提乡污水清运设备购置项目</t>
  </si>
  <si>
    <t>计划总投资：36万元
建设内容：为孜热甫夏提乡采购10立方米吸污车1辆，每辆36万元，计划投资36万元。</t>
  </si>
  <si>
    <t>SCX2024-140</t>
  </si>
  <si>
    <t>莎车县荒地镇污水清运设备购置项目</t>
  </si>
  <si>
    <t>计划总投资：72万元
建设内容：为荒地镇采购10立方米吸污车2辆，每辆36万元，计划投资72万元。</t>
  </si>
  <si>
    <t>SCX2024-141</t>
  </si>
  <si>
    <t>莎车县恰热克镇污水清运设备购置项目</t>
  </si>
  <si>
    <t>计划总投资：36万元
建设内容：为恰热克镇采购10立方米吸污车1辆，每辆36万元，计划投资36万元。</t>
  </si>
  <si>
    <t>SCX2024-142</t>
  </si>
  <si>
    <t>莎车县阿扎特巴格镇污水清运设备购置项目</t>
  </si>
  <si>
    <t>计划总投资：36万元
建设内容：为阿扎特巴格镇采购10立方米吸污车1辆，计划投资36万元。</t>
  </si>
  <si>
    <t>SCX2024-143</t>
  </si>
  <si>
    <t>莎车县古勒巴格镇污水清运设备购置项目</t>
  </si>
  <si>
    <t>古勒巴格镇</t>
  </si>
  <si>
    <t>计划总投资：36万元
建设内容：为古勒巴格镇采购10立方米吸污车1辆，每辆36万元，计划投资36万元。</t>
  </si>
  <si>
    <t>白合提尼沙·西力甫</t>
  </si>
  <si>
    <t>SCX2024-144</t>
  </si>
  <si>
    <t>莎车县村级公益性岗位补助项目</t>
  </si>
  <si>
    <t>各乡镇（街道、管委会）</t>
  </si>
  <si>
    <t>计划投资：550.638万元
建设内容：为全县32个乡镇有劳动能力、有就业意愿的未就业监测对象劳动力开发村级乡村振兴协理员、改厕专干等公益性岗位1045个，按3个月计算，1620元/人/月的标准予以岗位补贴，计划投资507.87万元，开发吸污处理员岗位132个，按2个月计算，1620元/人/月的标准予以岗位补贴，计划投资42.768万元。</t>
  </si>
  <si>
    <t>社会效益：公益性岗位就业人数不少于1045人；
经济效益：人均补助标准不少于1620元/人/月；享受补助监测人口不少于1045人。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</si>
</sst>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.00_);[Red]\(0.00\)"/>
  </numFmts>
  <fonts count="44">
    <font>
      <sz val="11"/>
      <color indexed="8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30"/>
      <name val="宋体"/>
      <charset val="134"/>
    </font>
    <font>
      <sz val="24"/>
      <name val="宋体"/>
      <charset val="134"/>
    </font>
    <font>
      <sz val="16"/>
      <name val="宋体"/>
      <charset val="134"/>
    </font>
    <font>
      <sz val="28"/>
      <name val="宋体"/>
      <charset val="134"/>
    </font>
    <font>
      <sz val="22"/>
      <name val="宋体"/>
      <charset val="134"/>
    </font>
    <font>
      <sz val="11"/>
      <name val="宋体"/>
      <charset val="134"/>
      <scheme val="minor"/>
    </font>
    <font>
      <sz val="18"/>
      <name val="宋体"/>
      <charset val="134"/>
    </font>
    <font>
      <sz val="20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  <scheme val="major"/>
    </font>
    <font>
      <sz val="20"/>
      <name val="方正小标宋_GBK"/>
      <charset val="134"/>
    </font>
    <font>
      <b/>
      <sz val="12"/>
      <name val="宋体"/>
      <charset val="0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6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6" borderId="5" applyNumberFormat="0" applyFon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43" fillId="23" borderId="10" applyNumberFormat="0" applyAlignment="0" applyProtection="0">
      <alignment vertical="center"/>
    </xf>
    <xf numFmtId="0" fontId="38" fillId="23" borderId="6" applyNumberFormat="0" applyAlignment="0" applyProtection="0">
      <alignment vertical="center"/>
    </xf>
    <xf numFmtId="0" fontId="35" fillId="18" borderId="7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9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6" fillId="0" borderId="2" xfId="1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 applyProtection="1">
      <alignment horizontal="center" vertical="center" wrapText="1"/>
      <protection locked="0"/>
    </xf>
    <xf numFmtId="0" fontId="20" fillId="0" borderId="2" xfId="0" applyNumberFormat="1" applyFont="1" applyFill="1" applyBorder="1" applyAlignment="1" applyProtection="1">
      <alignment horizontal="center" vertical="center"/>
      <protection locked="0"/>
    </xf>
    <xf numFmtId="177" fontId="20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176" fontId="16" fillId="0" borderId="2" xfId="11" applyNumberForma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78" fontId="4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11" applyFont="1" applyFill="1" applyBorder="1" applyAlignment="1">
      <alignment horizontal="left" vertical="center" wrapText="1"/>
    </xf>
    <xf numFmtId="0" fontId="22" fillId="0" borderId="2" xfId="11" applyFont="1" applyFill="1" applyBorder="1" applyAlignment="1">
      <alignment horizontal="left" vertical="center" wrapText="1"/>
    </xf>
    <xf numFmtId="0" fontId="23" fillId="0" borderId="2" xfId="11" applyFont="1" applyFill="1" applyBorder="1" applyAlignment="1">
      <alignment horizontal="left" vertical="center" wrapText="1"/>
    </xf>
    <xf numFmtId="176" fontId="21" fillId="0" borderId="2" xfId="0" applyNumberFormat="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4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6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7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8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9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1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4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4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48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4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5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5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273685</xdr:rowOff>
    </xdr:to>
    <xdr:sp>
      <xdr:nvSpPr>
        <xdr:cNvPr id="152" name="Text Box 9540"/>
        <xdr:cNvSpPr txBox="1"/>
      </xdr:nvSpPr>
      <xdr:spPr>
        <a:xfrm>
          <a:off x="5059680" y="1930400"/>
          <a:ext cx="78740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208280</xdr:rowOff>
    </xdr:to>
    <xdr:sp>
      <xdr:nvSpPr>
        <xdr:cNvPr id="153" name="Text Box 9540"/>
        <xdr:cNvSpPr txBox="1"/>
      </xdr:nvSpPr>
      <xdr:spPr>
        <a:xfrm>
          <a:off x="5059680" y="1930400"/>
          <a:ext cx="7874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167640</xdr:rowOff>
    </xdr:to>
    <xdr:sp>
      <xdr:nvSpPr>
        <xdr:cNvPr id="154" name="Text Box 9540"/>
        <xdr:cNvSpPr txBox="1"/>
      </xdr:nvSpPr>
      <xdr:spPr>
        <a:xfrm>
          <a:off x="5059680" y="1930400"/>
          <a:ext cx="7874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273685</xdr:rowOff>
    </xdr:to>
    <xdr:sp>
      <xdr:nvSpPr>
        <xdr:cNvPr id="155" name="Text Box 9540"/>
        <xdr:cNvSpPr txBox="1"/>
      </xdr:nvSpPr>
      <xdr:spPr>
        <a:xfrm>
          <a:off x="5059680" y="1930400"/>
          <a:ext cx="78740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208280</xdr:rowOff>
    </xdr:to>
    <xdr:sp>
      <xdr:nvSpPr>
        <xdr:cNvPr id="156" name="Text Box 9540"/>
        <xdr:cNvSpPr txBox="1"/>
      </xdr:nvSpPr>
      <xdr:spPr>
        <a:xfrm>
          <a:off x="5059680" y="1930400"/>
          <a:ext cx="7874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167640</xdr:rowOff>
    </xdr:to>
    <xdr:sp>
      <xdr:nvSpPr>
        <xdr:cNvPr id="157" name="Text Box 9540"/>
        <xdr:cNvSpPr txBox="1"/>
      </xdr:nvSpPr>
      <xdr:spPr>
        <a:xfrm>
          <a:off x="5059680" y="1930400"/>
          <a:ext cx="7874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5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5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6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6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6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6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6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6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6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67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6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6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7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7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76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7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8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18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273685</xdr:rowOff>
    </xdr:to>
    <xdr:sp>
      <xdr:nvSpPr>
        <xdr:cNvPr id="182" name="Text Box 9540"/>
        <xdr:cNvSpPr txBox="1"/>
      </xdr:nvSpPr>
      <xdr:spPr>
        <a:xfrm>
          <a:off x="5059680" y="1930400"/>
          <a:ext cx="7683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208280</xdr:rowOff>
    </xdr:to>
    <xdr:sp>
      <xdr:nvSpPr>
        <xdr:cNvPr id="183" name="Text Box 9540"/>
        <xdr:cNvSpPr txBox="1"/>
      </xdr:nvSpPr>
      <xdr:spPr>
        <a:xfrm>
          <a:off x="50596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167640</xdr:rowOff>
    </xdr:to>
    <xdr:sp>
      <xdr:nvSpPr>
        <xdr:cNvPr id="184" name="Text Box 9540"/>
        <xdr:cNvSpPr txBox="1"/>
      </xdr:nvSpPr>
      <xdr:spPr>
        <a:xfrm>
          <a:off x="50596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273685</xdr:rowOff>
    </xdr:to>
    <xdr:sp>
      <xdr:nvSpPr>
        <xdr:cNvPr id="185" name="Text Box 9540"/>
        <xdr:cNvSpPr txBox="1"/>
      </xdr:nvSpPr>
      <xdr:spPr>
        <a:xfrm>
          <a:off x="5059680" y="1930400"/>
          <a:ext cx="7683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208280</xdr:rowOff>
    </xdr:to>
    <xdr:sp>
      <xdr:nvSpPr>
        <xdr:cNvPr id="186" name="Text Box 9540"/>
        <xdr:cNvSpPr txBox="1"/>
      </xdr:nvSpPr>
      <xdr:spPr>
        <a:xfrm>
          <a:off x="50596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167640</xdr:rowOff>
    </xdr:to>
    <xdr:sp>
      <xdr:nvSpPr>
        <xdr:cNvPr id="187" name="Text Box 9540"/>
        <xdr:cNvSpPr txBox="1"/>
      </xdr:nvSpPr>
      <xdr:spPr>
        <a:xfrm>
          <a:off x="50596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88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89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0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9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2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3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4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9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6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7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198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9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0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0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0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03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0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0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0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0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0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0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10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1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1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1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1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1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1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17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1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1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2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22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226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2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3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23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3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4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5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6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27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8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29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0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1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32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2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2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3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4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5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6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7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37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37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378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37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38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38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8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39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0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1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2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3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4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5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6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7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28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3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3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5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7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4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42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4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4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4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5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51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5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5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54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5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56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57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58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5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6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6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65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6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7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7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72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7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74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7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7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7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7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7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81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8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87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88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89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0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1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2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3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4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5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6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7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8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99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600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601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602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0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1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2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3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4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1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2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3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4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7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5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0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1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2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3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4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5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6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7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8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69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0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1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2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3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4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5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6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7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8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79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0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1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2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3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4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5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6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7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8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89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0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1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2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3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4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5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6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7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8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699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0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1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2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5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8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09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0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1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2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3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4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5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6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7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8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19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0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1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2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3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4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5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6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7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8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29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0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1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2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3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4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5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6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7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8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39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0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1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2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3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4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5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6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4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5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6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7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8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79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0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1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2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3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4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4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84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4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5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6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7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8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89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1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2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3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4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7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89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0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1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2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3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4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5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6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7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8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09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0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1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2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3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4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5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6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7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8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19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0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1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2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3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4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5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6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7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8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29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0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1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2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3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4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5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6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7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938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39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4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41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4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43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4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45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4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47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4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49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5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51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5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53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5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55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5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57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5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59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61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63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65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67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69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70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71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72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7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74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75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76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77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78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79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80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81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82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8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84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85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86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87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88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89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990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91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992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99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99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0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1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2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3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4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104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10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09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0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1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2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113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3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3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4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5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6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7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18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8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8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8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8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19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0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1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2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3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3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3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3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3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4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5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6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7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8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128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8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29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0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1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132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3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31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32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3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34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3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3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37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38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3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40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4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4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43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44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4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46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47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4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49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50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135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1352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1353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1354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1355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1356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1357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1358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1359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1360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1361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1362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1363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1364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1365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66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67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68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69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70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71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72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73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74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75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76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77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78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79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80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81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82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83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84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85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86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87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88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89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90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91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92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93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94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95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96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397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398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1399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1400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1401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0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1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2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3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44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5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6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7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8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49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4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4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15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15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59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0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1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2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3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4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20</xdr:row>
      <xdr:rowOff>0</xdr:rowOff>
    </xdr:from>
    <xdr:to>
      <xdr:col>5</xdr:col>
      <xdr:colOff>573405</xdr:colOff>
      <xdr:row>20</xdr:row>
      <xdr:rowOff>215900</xdr:rowOff>
    </xdr:to>
    <xdr:pic>
      <xdr:nvPicPr>
        <xdr:cNvPr id="164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91897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20</xdr:row>
      <xdr:rowOff>0</xdr:rowOff>
    </xdr:from>
    <xdr:to>
      <xdr:col>6</xdr:col>
      <xdr:colOff>92710</xdr:colOff>
      <xdr:row>20</xdr:row>
      <xdr:rowOff>215900</xdr:rowOff>
    </xdr:to>
    <xdr:pic>
      <xdr:nvPicPr>
        <xdr:cNvPr id="16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91897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69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0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1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2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173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3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3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4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5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6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7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178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8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8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8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8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79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0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1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2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3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3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3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3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3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4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5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6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7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8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88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8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89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0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1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192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3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4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5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6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197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7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7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8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199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0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1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202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2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2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2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2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3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4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5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6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7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7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7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207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7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8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09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0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1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2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2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2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3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4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5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16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7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8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19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0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21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654685</xdr:rowOff>
    </xdr:to>
    <xdr:sp>
      <xdr:nvSpPr>
        <xdr:cNvPr id="2218" name="Text Box 9540"/>
        <xdr:cNvSpPr txBox="1"/>
      </xdr:nvSpPr>
      <xdr:spPr>
        <a:xfrm>
          <a:off x="6494780" y="310515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1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20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654685</xdr:rowOff>
    </xdr:to>
    <xdr:sp>
      <xdr:nvSpPr>
        <xdr:cNvPr id="2221" name="Text Box 9540"/>
        <xdr:cNvSpPr txBox="1"/>
      </xdr:nvSpPr>
      <xdr:spPr>
        <a:xfrm>
          <a:off x="6494780" y="310515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2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2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642620</xdr:rowOff>
    </xdr:to>
    <xdr:sp>
      <xdr:nvSpPr>
        <xdr:cNvPr id="2224" name="Text Box 9540"/>
        <xdr:cNvSpPr txBox="1"/>
      </xdr:nvSpPr>
      <xdr:spPr>
        <a:xfrm>
          <a:off x="5059680" y="27990800"/>
          <a:ext cx="78740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574040</xdr:rowOff>
    </xdr:to>
    <xdr:sp>
      <xdr:nvSpPr>
        <xdr:cNvPr id="2225" name="Text Box 9540"/>
        <xdr:cNvSpPr txBox="1"/>
      </xdr:nvSpPr>
      <xdr:spPr>
        <a:xfrm>
          <a:off x="5059680" y="27990800"/>
          <a:ext cx="7874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542925</xdr:rowOff>
    </xdr:to>
    <xdr:sp>
      <xdr:nvSpPr>
        <xdr:cNvPr id="2226" name="Text Box 9540"/>
        <xdr:cNvSpPr txBox="1"/>
      </xdr:nvSpPr>
      <xdr:spPr>
        <a:xfrm>
          <a:off x="5059680" y="27990800"/>
          <a:ext cx="7874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642620</xdr:rowOff>
    </xdr:to>
    <xdr:sp>
      <xdr:nvSpPr>
        <xdr:cNvPr id="2227" name="Text Box 9540"/>
        <xdr:cNvSpPr txBox="1"/>
      </xdr:nvSpPr>
      <xdr:spPr>
        <a:xfrm>
          <a:off x="5059680" y="27990800"/>
          <a:ext cx="78740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574040</xdr:rowOff>
    </xdr:to>
    <xdr:sp>
      <xdr:nvSpPr>
        <xdr:cNvPr id="2228" name="Text Box 9540"/>
        <xdr:cNvSpPr txBox="1"/>
      </xdr:nvSpPr>
      <xdr:spPr>
        <a:xfrm>
          <a:off x="5059680" y="27990800"/>
          <a:ext cx="7874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78740</xdr:colOff>
      <xdr:row>28</xdr:row>
      <xdr:rowOff>542925</xdr:rowOff>
    </xdr:to>
    <xdr:sp>
      <xdr:nvSpPr>
        <xdr:cNvPr id="2229" name="Text Box 9540"/>
        <xdr:cNvSpPr txBox="1"/>
      </xdr:nvSpPr>
      <xdr:spPr>
        <a:xfrm>
          <a:off x="5059680" y="27990800"/>
          <a:ext cx="7874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0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1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3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5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36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3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38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39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40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41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4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43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4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45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46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47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48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4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50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51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5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53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642620</xdr:rowOff>
    </xdr:to>
    <xdr:sp>
      <xdr:nvSpPr>
        <xdr:cNvPr id="2254" name="Text Box 9540"/>
        <xdr:cNvSpPr txBox="1"/>
      </xdr:nvSpPr>
      <xdr:spPr>
        <a:xfrm>
          <a:off x="5059680" y="27990800"/>
          <a:ext cx="7683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574040</xdr:rowOff>
    </xdr:to>
    <xdr:sp>
      <xdr:nvSpPr>
        <xdr:cNvPr id="2255" name="Text Box 9540"/>
        <xdr:cNvSpPr txBox="1"/>
      </xdr:nvSpPr>
      <xdr:spPr>
        <a:xfrm>
          <a:off x="5059680" y="27990800"/>
          <a:ext cx="768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542925</xdr:rowOff>
    </xdr:to>
    <xdr:sp>
      <xdr:nvSpPr>
        <xdr:cNvPr id="2256" name="Text Box 9540"/>
        <xdr:cNvSpPr txBox="1"/>
      </xdr:nvSpPr>
      <xdr:spPr>
        <a:xfrm>
          <a:off x="5059680" y="27990800"/>
          <a:ext cx="7683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642620</xdr:rowOff>
    </xdr:to>
    <xdr:sp>
      <xdr:nvSpPr>
        <xdr:cNvPr id="2257" name="Text Box 9540"/>
        <xdr:cNvSpPr txBox="1"/>
      </xdr:nvSpPr>
      <xdr:spPr>
        <a:xfrm>
          <a:off x="5059680" y="27990800"/>
          <a:ext cx="7683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574040</xdr:rowOff>
    </xdr:to>
    <xdr:sp>
      <xdr:nvSpPr>
        <xdr:cNvPr id="2258" name="Text Box 9540"/>
        <xdr:cNvSpPr txBox="1"/>
      </xdr:nvSpPr>
      <xdr:spPr>
        <a:xfrm>
          <a:off x="5059680" y="27990800"/>
          <a:ext cx="768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76835</xdr:colOff>
      <xdr:row>28</xdr:row>
      <xdr:rowOff>542925</xdr:rowOff>
    </xdr:to>
    <xdr:sp>
      <xdr:nvSpPr>
        <xdr:cNvPr id="2259" name="Text Box 9540"/>
        <xdr:cNvSpPr txBox="1"/>
      </xdr:nvSpPr>
      <xdr:spPr>
        <a:xfrm>
          <a:off x="5059680" y="27990800"/>
          <a:ext cx="7683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6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6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6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27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271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72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73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74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75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76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77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78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7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80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1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82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3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5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6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87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88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89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90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91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9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93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9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95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296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97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298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29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300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301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30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303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0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1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2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3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4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5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35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5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6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7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8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39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0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1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2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3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44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654685</xdr:rowOff>
    </xdr:to>
    <xdr:sp>
      <xdr:nvSpPr>
        <xdr:cNvPr id="2448" name="Text Box 9540"/>
        <xdr:cNvSpPr txBox="1"/>
      </xdr:nvSpPr>
      <xdr:spPr>
        <a:xfrm>
          <a:off x="6494780" y="310515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44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450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654685</xdr:rowOff>
    </xdr:to>
    <xdr:sp>
      <xdr:nvSpPr>
        <xdr:cNvPr id="2451" name="Text Box 9540"/>
        <xdr:cNvSpPr txBox="1"/>
      </xdr:nvSpPr>
      <xdr:spPr>
        <a:xfrm>
          <a:off x="6494780" y="310515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45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45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5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6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7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8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49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0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0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0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1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2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3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232410</xdr:rowOff>
    </xdr:to>
    <xdr:pic>
      <xdr:nvPicPr>
        <xdr:cNvPr id="254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5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6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7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8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232410</xdr:rowOff>
    </xdr:to>
    <xdr:pic>
      <xdr:nvPicPr>
        <xdr:cNvPr id="259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598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59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600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2601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0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528320</xdr:rowOff>
    </xdr:to>
    <xdr:sp>
      <xdr:nvSpPr>
        <xdr:cNvPr id="2603" name="Text Box 9540"/>
        <xdr:cNvSpPr txBox="1"/>
      </xdr:nvSpPr>
      <xdr:spPr>
        <a:xfrm>
          <a:off x="6494780" y="310515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04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05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06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0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0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09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12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3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14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7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1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20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21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2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2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24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2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26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27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28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29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30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32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3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35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3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3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4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4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4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43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44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45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46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47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48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4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2651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265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7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5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6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6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266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3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5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6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7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8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69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70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71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72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73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581660</xdr:rowOff>
    </xdr:to>
    <xdr:sp>
      <xdr:nvSpPr>
        <xdr:cNvPr id="2674" name="Text Box 9540"/>
        <xdr:cNvSpPr txBox="1"/>
      </xdr:nvSpPr>
      <xdr:spPr>
        <a:xfrm>
          <a:off x="6494780" y="310515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7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7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7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7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7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8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69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0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1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2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3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4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5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6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77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1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2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3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4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7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7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0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1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2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3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4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5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6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7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8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89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0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1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2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3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4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5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6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7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8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799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0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1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2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3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4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5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6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7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8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09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0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1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2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3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4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5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6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7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8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19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0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1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2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5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8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29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0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1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2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3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4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5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6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7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8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39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0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1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2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3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4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5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6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7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8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49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0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1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2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3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4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5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6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7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8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59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0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1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2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3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4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5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229235</xdr:rowOff>
    </xdr:to>
    <xdr:pic>
      <xdr:nvPicPr>
        <xdr:cNvPr id="2866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6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6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6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7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8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89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0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1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1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1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1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579755</xdr:colOff>
      <xdr:row>31</xdr:row>
      <xdr:rowOff>226060</xdr:rowOff>
    </xdr:to>
    <xdr:pic>
      <xdr:nvPicPr>
        <xdr:cNvPr id="291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1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1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1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1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1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2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3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4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5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6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6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31</xdr:row>
      <xdr:rowOff>0</xdr:rowOff>
    </xdr:from>
    <xdr:to>
      <xdr:col>6</xdr:col>
      <xdr:colOff>577850</xdr:colOff>
      <xdr:row>31</xdr:row>
      <xdr:rowOff>226060</xdr:rowOff>
    </xdr:to>
    <xdr:pic>
      <xdr:nvPicPr>
        <xdr:cNvPr id="296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6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7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8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299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0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301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11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1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1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1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15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1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1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1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19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2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21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2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23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2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25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2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27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2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29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3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31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32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33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34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35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36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37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38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39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0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42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3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44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46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7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48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4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50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5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52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53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54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5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56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57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58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59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60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61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651510</xdr:rowOff>
    </xdr:to>
    <xdr:sp>
      <xdr:nvSpPr>
        <xdr:cNvPr id="3062" name="Text Box 9540"/>
        <xdr:cNvSpPr txBox="1"/>
      </xdr:nvSpPr>
      <xdr:spPr>
        <a:xfrm>
          <a:off x="6494780" y="310515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63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532130</xdr:rowOff>
    </xdr:to>
    <xdr:sp>
      <xdr:nvSpPr>
        <xdr:cNvPr id="3064" name="Text Box 9540"/>
        <xdr:cNvSpPr txBox="1"/>
      </xdr:nvSpPr>
      <xdr:spPr>
        <a:xfrm>
          <a:off x="6494780" y="310515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575310</xdr:rowOff>
    </xdr:to>
    <xdr:sp>
      <xdr:nvSpPr>
        <xdr:cNvPr id="3065" name="Text Box 9540"/>
        <xdr:cNvSpPr txBox="1"/>
      </xdr:nvSpPr>
      <xdr:spPr>
        <a:xfrm>
          <a:off x="6494780" y="310515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6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6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6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6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7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8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09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0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1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1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1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311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1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2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3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4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5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6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316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6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7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8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19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320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1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2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3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4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25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5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5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6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7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8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29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0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0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0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0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0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1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2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3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4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5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5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5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31</xdr:row>
      <xdr:rowOff>0</xdr:rowOff>
    </xdr:from>
    <xdr:to>
      <xdr:col>5</xdr:col>
      <xdr:colOff>575310</xdr:colOff>
      <xdr:row>31</xdr:row>
      <xdr:rowOff>226060</xdr:rowOff>
    </xdr:to>
    <xdr:pic>
      <xdr:nvPicPr>
        <xdr:cNvPr id="335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10515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5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6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7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8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39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40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226060</xdr:rowOff>
    </xdr:to>
    <xdr:pic>
      <xdr:nvPicPr>
        <xdr:cNvPr id="340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0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1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2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3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4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5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6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7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8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49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4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546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547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548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549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550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551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52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53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54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55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56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57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58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59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60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1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62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3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4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5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6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67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568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569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570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533400</xdr:rowOff>
    </xdr:to>
    <xdr:sp>
      <xdr:nvSpPr>
        <xdr:cNvPr id="3571" name="Text Box 9540"/>
        <xdr:cNvSpPr txBox="1"/>
      </xdr:nvSpPr>
      <xdr:spPr>
        <a:xfrm>
          <a:off x="6494780" y="301752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72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73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574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575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76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577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78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79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80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1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582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3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3584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5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3586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7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8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89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90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3591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5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4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5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6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7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68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8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8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69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0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1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2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3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736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737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738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739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740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741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7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79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0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1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2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83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3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3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4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5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6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7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8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886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887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888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3889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3890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3891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892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893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3894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533400</xdr:rowOff>
    </xdr:to>
    <xdr:sp>
      <xdr:nvSpPr>
        <xdr:cNvPr id="3895" name="Text Box 9540"/>
        <xdr:cNvSpPr txBox="1"/>
      </xdr:nvSpPr>
      <xdr:spPr>
        <a:xfrm>
          <a:off x="6494780" y="301752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9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9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9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89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0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1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2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3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4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4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4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4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39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39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4040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4041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4042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4043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4044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4045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0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09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0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1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2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3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4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93980</xdr:colOff>
      <xdr:row>29</xdr:row>
      <xdr:rowOff>226060</xdr:rowOff>
    </xdr:to>
    <xdr:pic>
      <xdr:nvPicPr>
        <xdr:cNvPr id="414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289941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226060</xdr:rowOff>
    </xdr:to>
    <xdr:pic>
      <xdr:nvPicPr>
        <xdr:cNvPr id="41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4190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4191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4192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652145</xdr:rowOff>
    </xdr:to>
    <xdr:sp>
      <xdr:nvSpPr>
        <xdr:cNvPr id="4193" name="Text Box 9540"/>
        <xdr:cNvSpPr txBox="1"/>
      </xdr:nvSpPr>
      <xdr:spPr>
        <a:xfrm>
          <a:off x="6494780" y="289941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578485</xdr:rowOff>
    </xdr:to>
    <xdr:sp>
      <xdr:nvSpPr>
        <xdr:cNvPr id="4194" name="Text Box 9540"/>
        <xdr:cNvSpPr txBox="1"/>
      </xdr:nvSpPr>
      <xdr:spPr>
        <a:xfrm>
          <a:off x="6494780" y="289941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536575</xdr:rowOff>
    </xdr:to>
    <xdr:sp>
      <xdr:nvSpPr>
        <xdr:cNvPr id="4195" name="Text Box 9540"/>
        <xdr:cNvSpPr txBox="1"/>
      </xdr:nvSpPr>
      <xdr:spPr>
        <a:xfrm>
          <a:off x="6494780" y="289941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196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197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198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199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0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01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2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3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04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5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06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7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8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09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10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11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12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13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14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15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16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17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18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19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20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1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22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3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4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5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6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569595</xdr:rowOff>
    </xdr:to>
    <xdr:sp>
      <xdr:nvSpPr>
        <xdr:cNvPr id="4227" name="Text Box 9540"/>
        <xdr:cNvSpPr txBox="1"/>
      </xdr:nvSpPr>
      <xdr:spPr>
        <a:xfrm>
          <a:off x="6494780" y="289941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28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29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30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31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32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33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34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35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650875</xdr:rowOff>
    </xdr:to>
    <xdr:sp>
      <xdr:nvSpPr>
        <xdr:cNvPr id="4236" name="Text Box 9540"/>
        <xdr:cNvSpPr txBox="1"/>
      </xdr:nvSpPr>
      <xdr:spPr>
        <a:xfrm>
          <a:off x="6494780" y="289941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37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541020</xdr:rowOff>
    </xdr:to>
    <xdr:sp>
      <xdr:nvSpPr>
        <xdr:cNvPr id="4238" name="Text Box 9540"/>
        <xdr:cNvSpPr txBox="1"/>
      </xdr:nvSpPr>
      <xdr:spPr>
        <a:xfrm>
          <a:off x="6494780" y="289941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39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40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41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42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29</xdr:row>
      <xdr:rowOff>0</xdr:rowOff>
    </xdr:from>
    <xdr:to>
      <xdr:col>7</xdr:col>
      <xdr:colOff>76835</xdr:colOff>
      <xdr:row>29</xdr:row>
      <xdr:rowOff>586105</xdr:rowOff>
    </xdr:to>
    <xdr:sp>
      <xdr:nvSpPr>
        <xdr:cNvPr id="4243" name="Text Box 9540"/>
        <xdr:cNvSpPr txBox="1"/>
      </xdr:nvSpPr>
      <xdr:spPr>
        <a:xfrm>
          <a:off x="6494780" y="289941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2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29</xdr:row>
      <xdr:rowOff>0</xdr:rowOff>
    </xdr:from>
    <xdr:to>
      <xdr:col>6</xdr:col>
      <xdr:colOff>779145</xdr:colOff>
      <xdr:row>29</xdr:row>
      <xdr:rowOff>223520</xdr:rowOff>
    </xdr:to>
    <xdr:pic>
      <xdr:nvPicPr>
        <xdr:cNvPr id="43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289941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4340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4341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575945</xdr:rowOff>
    </xdr:to>
    <xdr:sp>
      <xdr:nvSpPr>
        <xdr:cNvPr id="4342" name="Text Box 9540"/>
        <xdr:cNvSpPr txBox="1"/>
      </xdr:nvSpPr>
      <xdr:spPr>
        <a:xfrm>
          <a:off x="6494780" y="301752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533400</xdr:rowOff>
    </xdr:to>
    <xdr:sp>
      <xdr:nvSpPr>
        <xdr:cNvPr id="4343" name="Text Box 9540"/>
        <xdr:cNvSpPr txBox="1"/>
      </xdr:nvSpPr>
      <xdr:spPr>
        <a:xfrm>
          <a:off x="6494780" y="301752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3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214630</xdr:rowOff>
    </xdr:to>
    <xdr:pic>
      <xdr:nvPicPr>
        <xdr:cNvPr id="44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4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5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6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7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93980</xdr:colOff>
      <xdr:row>31</xdr:row>
      <xdr:rowOff>229235</xdr:rowOff>
    </xdr:to>
    <xdr:pic>
      <xdr:nvPicPr>
        <xdr:cNvPr id="448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8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8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49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0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1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2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90170</xdr:colOff>
      <xdr:row>31</xdr:row>
      <xdr:rowOff>229235</xdr:rowOff>
    </xdr:to>
    <xdr:pic>
      <xdr:nvPicPr>
        <xdr:cNvPr id="453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10515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3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3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3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3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4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5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6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7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8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8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8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779145</xdr:colOff>
      <xdr:row>31</xdr:row>
      <xdr:rowOff>229235</xdr:rowOff>
    </xdr:to>
    <xdr:pic>
      <xdr:nvPicPr>
        <xdr:cNvPr id="458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8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59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0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1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2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3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31</xdr:row>
      <xdr:rowOff>0</xdr:rowOff>
    </xdr:from>
    <xdr:to>
      <xdr:col>7</xdr:col>
      <xdr:colOff>775970</xdr:colOff>
      <xdr:row>31</xdr:row>
      <xdr:rowOff>229235</xdr:rowOff>
    </xdr:to>
    <xdr:pic>
      <xdr:nvPicPr>
        <xdr:cNvPr id="463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10515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32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4633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34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535305</xdr:rowOff>
    </xdr:to>
    <xdr:sp>
      <xdr:nvSpPr>
        <xdr:cNvPr id="4635" name="Text Box 9540"/>
        <xdr:cNvSpPr txBox="1"/>
      </xdr:nvSpPr>
      <xdr:spPr>
        <a:xfrm>
          <a:off x="6494780" y="310515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36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4637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38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535305</xdr:rowOff>
    </xdr:to>
    <xdr:sp>
      <xdr:nvSpPr>
        <xdr:cNvPr id="4639" name="Text Box 9540"/>
        <xdr:cNvSpPr txBox="1"/>
      </xdr:nvSpPr>
      <xdr:spPr>
        <a:xfrm>
          <a:off x="6494780" y="310515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0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1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2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4643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4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535305</xdr:rowOff>
    </xdr:to>
    <xdr:sp>
      <xdr:nvSpPr>
        <xdr:cNvPr id="4645" name="Text Box 9540"/>
        <xdr:cNvSpPr txBox="1"/>
      </xdr:nvSpPr>
      <xdr:spPr>
        <a:xfrm>
          <a:off x="6494780" y="310515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6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7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48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4649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0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535305</xdr:rowOff>
    </xdr:to>
    <xdr:sp>
      <xdr:nvSpPr>
        <xdr:cNvPr id="4651" name="Text Box 9540"/>
        <xdr:cNvSpPr txBox="1"/>
      </xdr:nvSpPr>
      <xdr:spPr>
        <a:xfrm>
          <a:off x="6494780" y="310515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2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3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4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648335</xdr:rowOff>
    </xdr:to>
    <xdr:sp>
      <xdr:nvSpPr>
        <xdr:cNvPr id="4655" name="Text Box 9540"/>
        <xdr:cNvSpPr txBox="1"/>
      </xdr:nvSpPr>
      <xdr:spPr>
        <a:xfrm>
          <a:off x="6494780" y="310515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6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535305</xdr:rowOff>
    </xdr:to>
    <xdr:sp>
      <xdr:nvSpPr>
        <xdr:cNvPr id="4657" name="Text Box 9540"/>
        <xdr:cNvSpPr txBox="1"/>
      </xdr:nvSpPr>
      <xdr:spPr>
        <a:xfrm>
          <a:off x="6494780" y="310515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8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584835</xdr:rowOff>
    </xdr:to>
    <xdr:sp>
      <xdr:nvSpPr>
        <xdr:cNvPr id="4659" name="Text Box 9540"/>
        <xdr:cNvSpPr txBox="1"/>
      </xdr:nvSpPr>
      <xdr:spPr>
        <a:xfrm>
          <a:off x="6494780" y="310515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6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7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8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69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31</xdr:row>
      <xdr:rowOff>0</xdr:rowOff>
    </xdr:from>
    <xdr:to>
      <xdr:col>5</xdr:col>
      <xdr:colOff>573405</xdr:colOff>
      <xdr:row>31</xdr:row>
      <xdr:rowOff>208915</xdr:rowOff>
    </xdr:to>
    <xdr:pic>
      <xdr:nvPicPr>
        <xdr:cNvPr id="470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10515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0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0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1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2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3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4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31</xdr:row>
      <xdr:rowOff>0</xdr:rowOff>
    </xdr:from>
    <xdr:to>
      <xdr:col>6</xdr:col>
      <xdr:colOff>92710</xdr:colOff>
      <xdr:row>31</xdr:row>
      <xdr:rowOff>208915</xdr:rowOff>
    </xdr:to>
    <xdr:pic>
      <xdr:nvPicPr>
        <xdr:cNvPr id="475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0515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5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5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5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5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6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7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8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79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0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0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0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0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0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1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2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3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4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5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485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5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6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7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8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89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0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0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02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0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0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0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273685</xdr:rowOff>
    </xdr:to>
    <xdr:sp>
      <xdr:nvSpPr>
        <xdr:cNvPr id="4906" name="Text Box 9540"/>
        <xdr:cNvSpPr txBox="1"/>
      </xdr:nvSpPr>
      <xdr:spPr>
        <a:xfrm>
          <a:off x="5059680" y="1930400"/>
          <a:ext cx="78740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208280</xdr:rowOff>
    </xdr:to>
    <xdr:sp>
      <xdr:nvSpPr>
        <xdr:cNvPr id="4907" name="Text Box 9540"/>
        <xdr:cNvSpPr txBox="1"/>
      </xdr:nvSpPr>
      <xdr:spPr>
        <a:xfrm>
          <a:off x="5059680" y="1930400"/>
          <a:ext cx="7874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167640</xdr:rowOff>
    </xdr:to>
    <xdr:sp>
      <xdr:nvSpPr>
        <xdr:cNvPr id="4908" name="Text Box 9540"/>
        <xdr:cNvSpPr txBox="1"/>
      </xdr:nvSpPr>
      <xdr:spPr>
        <a:xfrm>
          <a:off x="5059680" y="1930400"/>
          <a:ext cx="7874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273685</xdr:rowOff>
    </xdr:to>
    <xdr:sp>
      <xdr:nvSpPr>
        <xdr:cNvPr id="4909" name="Text Box 9540"/>
        <xdr:cNvSpPr txBox="1"/>
      </xdr:nvSpPr>
      <xdr:spPr>
        <a:xfrm>
          <a:off x="5059680" y="1930400"/>
          <a:ext cx="78740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208280</xdr:rowOff>
    </xdr:to>
    <xdr:sp>
      <xdr:nvSpPr>
        <xdr:cNvPr id="4910" name="Text Box 9540"/>
        <xdr:cNvSpPr txBox="1"/>
      </xdr:nvSpPr>
      <xdr:spPr>
        <a:xfrm>
          <a:off x="5059680" y="1930400"/>
          <a:ext cx="78740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78740</xdr:colOff>
      <xdr:row>5</xdr:row>
      <xdr:rowOff>167640</xdr:rowOff>
    </xdr:to>
    <xdr:sp>
      <xdr:nvSpPr>
        <xdr:cNvPr id="4911" name="Text Box 9540"/>
        <xdr:cNvSpPr txBox="1"/>
      </xdr:nvSpPr>
      <xdr:spPr>
        <a:xfrm>
          <a:off x="5059680" y="1930400"/>
          <a:ext cx="78740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1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1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1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2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2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2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23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2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2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2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2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2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2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30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3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3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3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3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3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273685</xdr:rowOff>
    </xdr:to>
    <xdr:sp>
      <xdr:nvSpPr>
        <xdr:cNvPr id="4936" name="Text Box 9540"/>
        <xdr:cNvSpPr txBox="1"/>
      </xdr:nvSpPr>
      <xdr:spPr>
        <a:xfrm>
          <a:off x="5059680" y="1930400"/>
          <a:ext cx="7683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208280</xdr:rowOff>
    </xdr:to>
    <xdr:sp>
      <xdr:nvSpPr>
        <xdr:cNvPr id="4937" name="Text Box 9540"/>
        <xdr:cNvSpPr txBox="1"/>
      </xdr:nvSpPr>
      <xdr:spPr>
        <a:xfrm>
          <a:off x="50596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167640</xdr:rowOff>
    </xdr:to>
    <xdr:sp>
      <xdr:nvSpPr>
        <xdr:cNvPr id="4938" name="Text Box 9540"/>
        <xdr:cNvSpPr txBox="1"/>
      </xdr:nvSpPr>
      <xdr:spPr>
        <a:xfrm>
          <a:off x="50596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273685</xdr:rowOff>
    </xdr:to>
    <xdr:sp>
      <xdr:nvSpPr>
        <xdr:cNvPr id="4939" name="Text Box 9540"/>
        <xdr:cNvSpPr txBox="1"/>
      </xdr:nvSpPr>
      <xdr:spPr>
        <a:xfrm>
          <a:off x="5059680" y="1930400"/>
          <a:ext cx="76835" cy="641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208280</xdr:rowOff>
    </xdr:to>
    <xdr:sp>
      <xdr:nvSpPr>
        <xdr:cNvPr id="4940" name="Text Box 9540"/>
        <xdr:cNvSpPr txBox="1"/>
      </xdr:nvSpPr>
      <xdr:spPr>
        <a:xfrm>
          <a:off x="50596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76835</xdr:colOff>
      <xdr:row>5</xdr:row>
      <xdr:rowOff>167640</xdr:rowOff>
    </xdr:to>
    <xdr:sp>
      <xdr:nvSpPr>
        <xdr:cNvPr id="4941" name="Text Box 9540"/>
        <xdr:cNvSpPr txBox="1"/>
      </xdr:nvSpPr>
      <xdr:spPr>
        <a:xfrm>
          <a:off x="50596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2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3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4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4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6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7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48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4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50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51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571500</xdr:rowOff>
    </xdr:to>
    <xdr:sp>
      <xdr:nvSpPr>
        <xdr:cNvPr id="4952" name="Text Box 9540"/>
        <xdr:cNvSpPr txBox="1"/>
      </xdr:nvSpPr>
      <xdr:spPr>
        <a:xfrm>
          <a:off x="6494780" y="3302000"/>
          <a:ext cx="76835" cy="571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53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5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5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5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57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5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5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6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64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6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7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7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7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73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7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7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7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7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497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7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4980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8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8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8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8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498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8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8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8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8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499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0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1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2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3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3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3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3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3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4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5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6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7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8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08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8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09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0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1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2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13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13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132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13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13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13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3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3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3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3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4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5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6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7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8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8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8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18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8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19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0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1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2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3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93980</xdr:colOff>
      <xdr:row>6</xdr:row>
      <xdr:rowOff>232410</xdr:rowOff>
    </xdr:to>
    <xdr:pic>
      <xdr:nvPicPr>
        <xdr:cNvPr id="523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3020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3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4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5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6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6</xdr:row>
      <xdr:rowOff>0</xdr:rowOff>
    </xdr:from>
    <xdr:to>
      <xdr:col>6</xdr:col>
      <xdr:colOff>579755</xdr:colOff>
      <xdr:row>6</xdr:row>
      <xdr:rowOff>232410</xdr:rowOff>
    </xdr:to>
    <xdr:pic>
      <xdr:nvPicPr>
        <xdr:cNvPr id="527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3020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8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8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282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8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8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528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8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287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88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289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9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29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296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29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0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0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0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0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0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05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0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0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08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0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10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11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12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1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1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15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1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17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1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19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3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2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26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27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28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2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3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1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2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533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4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535940</xdr:rowOff>
    </xdr:to>
    <xdr:sp>
      <xdr:nvSpPr>
        <xdr:cNvPr id="5335" name="Text Box 9540"/>
        <xdr:cNvSpPr txBox="1"/>
      </xdr:nvSpPr>
      <xdr:spPr>
        <a:xfrm>
          <a:off x="6494780" y="33020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6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7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8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39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580390</xdr:rowOff>
    </xdr:to>
    <xdr:sp>
      <xdr:nvSpPr>
        <xdr:cNvPr id="5340" name="Text Box 9540"/>
        <xdr:cNvSpPr txBox="1"/>
      </xdr:nvSpPr>
      <xdr:spPr>
        <a:xfrm>
          <a:off x="6494780" y="3302000"/>
          <a:ext cx="76835" cy="5803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1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2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3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4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5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6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7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8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49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0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1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2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3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4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5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</xdr:row>
      <xdr:rowOff>0</xdr:rowOff>
    </xdr:from>
    <xdr:to>
      <xdr:col>7</xdr:col>
      <xdr:colOff>76835</xdr:colOff>
      <xdr:row>7</xdr:row>
      <xdr:rowOff>578485</xdr:rowOff>
    </xdr:to>
    <xdr:sp>
      <xdr:nvSpPr>
        <xdr:cNvPr id="5356" name="Text Box 9540"/>
        <xdr:cNvSpPr txBox="1"/>
      </xdr:nvSpPr>
      <xdr:spPr>
        <a:xfrm>
          <a:off x="6494780" y="43053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5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5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5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6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7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8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39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0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1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2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3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4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5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6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7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8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49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1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2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3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4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7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0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0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1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2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3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4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5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6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7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8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19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0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1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2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3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4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5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6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7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8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29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0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1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2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3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4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5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6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7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8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39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0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1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2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3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4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5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6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7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8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49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0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1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2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5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8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59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0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1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2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3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4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5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6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7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8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69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0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1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2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3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4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5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6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7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8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79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0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1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2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3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4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5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6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7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8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89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0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1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2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3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4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5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579755</xdr:colOff>
      <xdr:row>7</xdr:row>
      <xdr:rowOff>224790</xdr:rowOff>
    </xdr:to>
    <xdr:pic>
      <xdr:nvPicPr>
        <xdr:cNvPr id="5596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4615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59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59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59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0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1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2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3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4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4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4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4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7</xdr:row>
      <xdr:rowOff>0</xdr:rowOff>
    </xdr:from>
    <xdr:to>
      <xdr:col>6</xdr:col>
      <xdr:colOff>577850</xdr:colOff>
      <xdr:row>7</xdr:row>
      <xdr:rowOff>224790</xdr:rowOff>
    </xdr:to>
    <xdr:pic>
      <xdr:nvPicPr>
        <xdr:cNvPr id="564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4305300"/>
          <a:ext cx="92710" cy="224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4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4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4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4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4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5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6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7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8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9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9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93980</xdr:colOff>
      <xdr:row>8</xdr:row>
      <xdr:rowOff>222250</xdr:rowOff>
    </xdr:to>
    <xdr:pic>
      <xdr:nvPicPr>
        <xdr:cNvPr id="569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693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69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695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69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697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69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699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0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01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0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03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0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05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0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07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0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09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1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11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1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13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14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15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16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17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18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19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0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21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2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24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5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26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7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28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29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30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31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32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3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34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35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36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37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38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39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40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41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42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43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648335</xdr:rowOff>
    </xdr:to>
    <xdr:sp>
      <xdr:nvSpPr>
        <xdr:cNvPr id="5744" name="Text Box 9540"/>
        <xdr:cNvSpPr txBox="1"/>
      </xdr:nvSpPr>
      <xdr:spPr>
        <a:xfrm>
          <a:off x="6494780" y="53086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45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535305</xdr:rowOff>
    </xdr:to>
    <xdr:sp>
      <xdr:nvSpPr>
        <xdr:cNvPr id="5746" name="Text Box 9540"/>
        <xdr:cNvSpPr txBox="1"/>
      </xdr:nvSpPr>
      <xdr:spPr>
        <a:xfrm>
          <a:off x="6494780" y="53086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76835</xdr:colOff>
      <xdr:row>8</xdr:row>
      <xdr:rowOff>573405</xdr:rowOff>
    </xdr:to>
    <xdr:sp>
      <xdr:nvSpPr>
        <xdr:cNvPr id="5747" name="Text Box 9540"/>
        <xdr:cNvSpPr txBox="1"/>
      </xdr:nvSpPr>
      <xdr:spPr>
        <a:xfrm>
          <a:off x="6494780" y="5308600"/>
          <a:ext cx="76835" cy="573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4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4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5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6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7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8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7</xdr:col>
      <xdr:colOff>90170</xdr:colOff>
      <xdr:row>8</xdr:row>
      <xdr:rowOff>222250</xdr:rowOff>
    </xdr:to>
    <xdr:pic>
      <xdr:nvPicPr>
        <xdr:cNvPr id="579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5308600"/>
          <a:ext cx="9017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79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79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79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79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0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1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2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3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4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4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4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779145</xdr:colOff>
      <xdr:row>8</xdr:row>
      <xdr:rowOff>222250</xdr:rowOff>
    </xdr:to>
    <xdr:pic>
      <xdr:nvPicPr>
        <xdr:cNvPr id="584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39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8</xdr:row>
      <xdr:rowOff>0</xdr:rowOff>
    </xdr:from>
    <xdr:to>
      <xdr:col>7</xdr:col>
      <xdr:colOff>775970</xdr:colOff>
      <xdr:row>8</xdr:row>
      <xdr:rowOff>222250</xdr:rowOff>
    </xdr:to>
    <xdr:pic>
      <xdr:nvPicPr>
        <xdr:cNvPr id="58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5308600"/>
          <a:ext cx="90805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8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4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5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6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7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598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8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8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599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0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1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2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18</xdr:row>
      <xdr:rowOff>0</xdr:rowOff>
    </xdr:from>
    <xdr:to>
      <xdr:col>5</xdr:col>
      <xdr:colOff>575310</xdr:colOff>
      <xdr:row>18</xdr:row>
      <xdr:rowOff>227965</xdr:rowOff>
    </xdr:to>
    <xdr:pic>
      <xdr:nvPicPr>
        <xdr:cNvPr id="603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16852900"/>
          <a:ext cx="9398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3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3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3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3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4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5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6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7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8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8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8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92710</xdr:colOff>
      <xdr:row>18</xdr:row>
      <xdr:rowOff>227965</xdr:rowOff>
    </xdr:to>
    <xdr:pic>
      <xdr:nvPicPr>
        <xdr:cNvPr id="608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6852900"/>
          <a:ext cx="92710" cy="227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84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085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086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87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088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089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90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091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092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93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094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095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96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097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098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099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100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101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102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103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104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652145</xdr:rowOff>
    </xdr:to>
    <xdr:sp>
      <xdr:nvSpPr>
        <xdr:cNvPr id="6105" name="Text Box 9540"/>
        <xdr:cNvSpPr txBox="1"/>
      </xdr:nvSpPr>
      <xdr:spPr>
        <a:xfrm>
          <a:off x="6494780" y="33020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565785</xdr:rowOff>
    </xdr:to>
    <xdr:sp>
      <xdr:nvSpPr>
        <xdr:cNvPr id="6106" name="Text Box 9540"/>
        <xdr:cNvSpPr txBox="1"/>
      </xdr:nvSpPr>
      <xdr:spPr>
        <a:xfrm>
          <a:off x="6494780" y="3302000"/>
          <a:ext cx="76835" cy="565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76835</xdr:colOff>
      <xdr:row>6</xdr:row>
      <xdr:rowOff>529590</xdr:rowOff>
    </xdr:to>
    <xdr:sp>
      <xdr:nvSpPr>
        <xdr:cNvPr id="6107" name="Text Box 9540"/>
        <xdr:cNvSpPr txBox="1"/>
      </xdr:nvSpPr>
      <xdr:spPr>
        <a:xfrm>
          <a:off x="6494780" y="3302000"/>
          <a:ext cx="76835" cy="529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6108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6109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6110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6111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6112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6113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6114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6115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6116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285750</xdr:rowOff>
    </xdr:to>
    <xdr:sp>
      <xdr:nvSpPr>
        <xdr:cNvPr id="6117" name="Text Box 9540"/>
        <xdr:cNvSpPr txBox="1"/>
      </xdr:nvSpPr>
      <xdr:spPr>
        <a:xfrm>
          <a:off x="6494780" y="1930400"/>
          <a:ext cx="76835" cy="654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208280</xdr:rowOff>
    </xdr:to>
    <xdr:sp>
      <xdr:nvSpPr>
        <xdr:cNvPr id="6118" name="Text Box 9540"/>
        <xdr:cNvSpPr txBox="1"/>
      </xdr:nvSpPr>
      <xdr:spPr>
        <a:xfrm>
          <a:off x="6494780" y="1930400"/>
          <a:ext cx="76835" cy="576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76835</xdr:colOff>
      <xdr:row>5</xdr:row>
      <xdr:rowOff>167640</xdr:rowOff>
    </xdr:to>
    <xdr:sp>
      <xdr:nvSpPr>
        <xdr:cNvPr id="6119" name="Text Box 9540"/>
        <xdr:cNvSpPr txBox="1"/>
      </xdr:nvSpPr>
      <xdr:spPr>
        <a:xfrm>
          <a:off x="6494780" y="1930400"/>
          <a:ext cx="7683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20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21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22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23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24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25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26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27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28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29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30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31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32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33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34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35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36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37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38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39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40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41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42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43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44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45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46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47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48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49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50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51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52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654685</xdr:rowOff>
    </xdr:to>
    <xdr:sp>
      <xdr:nvSpPr>
        <xdr:cNvPr id="6153" name="Text Box 9540"/>
        <xdr:cNvSpPr txBox="1"/>
      </xdr:nvSpPr>
      <xdr:spPr>
        <a:xfrm>
          <a:off x="6494780" y="2298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577850</xdr:rowOff>
    </xdr:to>
    <xdr:sp>
      <xdr:nvSpPr>
        <xdr:cNvPr id="6154" name="Text Box 9540"/>
        <xdr:cNvSpPr txBox="1"/>
      </xdr:nvSpPr>
      <xdr:spPr>
        <a:xfrm>
          <a:off x="6494780" y="2298700"/>
          <a:ext cx="76835" cy="577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7</xdr:col>
      <xdr:colOff>76835</xdr:colOff>
      <xdr:row>5</xdr:row>
      <xdr:rowOff>537210</xdr:rowOff>
    </xdr:to>
    <xdr:sp>
      <xdr:nvSpPr>
        <xdr:cNvPr id="6155" name="Text Box 9540"/>
        <xdr:cNvSpPr txBox="1"/>
      </xdr:nvSpPr>
      <xdr:spPr>
        <a:xfrm>
          <a:off x="6494780" y="2298700"/>
          <a:ext cx="76835" cy="537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5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5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5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5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6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7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8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19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20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20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20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20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0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1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2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3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4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5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25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5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6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7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8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14</xdr:row>
      <xdr:rowOff>0</xdr:rowOff>
    </xdr:from>
    <xdr:to>
      <xdr:col>5</xdr:col>
      <xdr:colOff>573405</xdr:colOff>
      <xdr:row>14</xdr:row>
      <xdr:rowOff>214630</xdr:rowOff>
    </xdr:to>
    <xdr:pic>
      <xdr:nvPicPr>
        <xdr:cNvPr id="629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2280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0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1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2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3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92710</xdr:colOff>
      <xdr:row>14</xdr:row>
      <xdr:rowOff>214630</xdr:rowOff>
    </xdr:to>
    <xdr:pic>
      <xdr:nvPicPr>
        <xdr:cNvPr id="634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2280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4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4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5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6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7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8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21</xdr:row>
      <xdr:rowOff>0</xdr:rowOff>
    </xdr:from>
    <xdr:to>
      <xdr:col>5</xdr:col>
      <xdr:colOff>573405</xdr:colOff>
      <xdr:row>21</xdr:row>
      <xdr:rowOff>215900</xdr:rowOff>
    </xdr:to>
    <xdr:pic>
      <xdr:nvPicPr>
        <xdr:cNvPr id="639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20256500"/>
          <a:ext cx="14478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39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39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39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39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0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1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2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3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4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4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4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92710</xdr:colOff>
      <xdr:row>21</xdr:row>
      <xdr:rowOff>215900</xdr:rowOff>
    </xdr:to>
    <xdr:pic>
      <xdr:nvPicPr>
        <xdr:cNvPr id="644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20256500"/>
          <a:ext cx="92710" cy="21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13</xdr:row>
      <xdr:rowOff>0</xdr:rowOff>
    </xdr:from>
    <xdr:to>
      <xdr:col>5</xdr:col>
      <xdr:colOff>573405</xdr:colOff>
      <xdr:row>13</xdr:row>
      <xdr:rowOff>214630</xdr:rowOff>
    </xdr:to>
    <xdr:pic>
      <xdr:nvPicPr>
        <xdr:cNvPr id="64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111379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4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</xdr:row>
      <xdr:rowOff>0</xdr:rowOff>
    </xdr:from>
    <xdr:to>
      <xdr:col>6</xdr:col>
      <xdr:colOff>92710</xdr:colOff>
      <xdr:row>13</xdr:row>
      <xdr:rowOff>214630</xdr:rowOff>
    </xdr:to>
    <xdr:pic>
      <xdr:nvPicPr>
        <xdr:cNvPr id="65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111379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4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5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6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7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58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8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8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59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0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1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2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3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3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3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3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3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4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5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6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7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8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8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8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8</xdr:row>
      <xdr:rowOff>0</xdr:rowOff>
    </xdr:from>
    <xdr:to>
      <xdr:col>5</xdr:col>
      <xdr:colOff>573405</xdr:colOff>
      <xdr:row>8</xdr:row>
      <xdr:rowOff>214630</xdr:rowOff>
    </xdr:to>
    <xdr:pic>
      <xdr:nvPicPr>
        <xdr:cNvPr id="668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5308600"/>
          <a:ext cx="14478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8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69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0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1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2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3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92710</xdr:colOff>
      <xdr:row>8</xdr:row>
      <xdr:rowOff>214630</xdr:rowOff>
    </xdr:to>
    <xdr:pic>
      <xdr:nvPicPr>
        <xdr:cNvPr id="673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53086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3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4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5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6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7</xdr:row>
      <xdr:rowOff>0</xdr:rowOff>
    </xdr:from>
    <xdr:to>
      <xdr:col>5</xdr:col>
      <xdr:colOff>573405</xdr:colOff>
      <xdr:row>7</xdr:row>
      <xdr:rowOff>203835</xdr:rowOff>
    </xdr:to>
    <xdr:pic>
      <xdr:nvPicPr>
        <xdr:cNvPr id="677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4305300"/>
          <a:ext cx="14478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8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79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0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1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92710</xdr:colOff>
      <xdr:row>7</xdr:row>
      <xdr:rowOff>203835</xdr:rowOff>
    </xdr:to>
    <xdr:pic>
      <xdr:nvPicPr>
        <xdr:cNvPr id="682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4305300"/>
          <a:ext cx="92710" cy="2038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2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2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3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4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5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6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87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7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7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7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7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8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89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0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1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2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2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2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692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2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3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4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5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6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7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697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654685</xdr:rowOff>
    </xdr:to>
    <xdr:sp>
      <xdr:nvSpPr>
        <xdr:cNvPr id="6972" name="Text Box 9540"/>
        <xdr:cNvSpPr txBox="1"/>
      </xdr:nvSpPr>
      <xdr:spPr>
        <a:xfrm>
          <a:off x="6494780" y="34810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7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6974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654685</xdr:rowOff>
    </xdr:to>
    <xdr:sp>
      <xdr:nvSpPr>
        <xdr:cNvPr id="6975" name="Text Box 9540"/>
        <xdr:cNvSpPr txBox="1"/>
      </xdr:nvSpPr>
      <xdr:spPr>
        <a:xfrm>
          <a:off x="6494780" y="34810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7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697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642620</xdr:rowOff>
    </xdr:to>
    <xdr:sp>
      <xdr:nvSpPr>
        <xdr:cNvPr id="6978" name="Text Box 9540"/>
        <xdr:cNvSpPr txBox="1"/>
      </xdr:nvSpPr>
      <xdr:spPr>
        <a:xfrm>
          <a:off x="5059680" y="28994100"/>
          <a:ext cx="78740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574040</xdr:rowOff>
    </xdr:to>
    <xdr:sp>
      <xdr:nvSpPr>
        <xdr:cNvPr id="6979" name="Text Box 9540"/>
        <xdr:cNvSpPr txBox="1"/>
      </xdr:nvSpPr>
      <xdr:spPr>
        <a:xfrm>
          <a:off x="5059680" y="28994100"/>
          <a:ext cx="7874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542925</xdr:rowOff>
    </xdr:to>
    <xdr:sp>
      <xdr:nvSpPr>
        <xdr:cNvPr id="6980" name="Text Box 9540"/>
        <xdr:cNvSpPr txBox="1"/>
      </xdr:nvSpPr>
      <xdr:spPr>
        <a:xfrm>
          <a:off x="5059680" y="28994100"/>
          <a:ext cx="7874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642620</xdr:rowOff>
    </xdr:to>
    <xdr:sp>
      <xdr:nvSpPr>
        <xdr:cNvPr id="6981" name="Text Box 9540"/>
        <xdr:cNvSpPr txBox="1"/>
      </xdr:nvSpPr>
      <xdr:spPr>
        <a:xfrm>
          <a:off x="5059680" y="28994100"/>
          <a:ext cx="78740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574040</xdr:rowOff>
    </xdr:to>
    <xdr:sp>
      <xdr:nvSpPr>
        <xdr:cNvPr id="6982" name="Text Box 9540"/>
        <xdr:cNvSpPr txBox="1"/>
      </xdr:nvSpPr>
      <xdr:spPr>
        <a:xfrm>
          <a:off x="5059680" y="28994100"/>
          <a:ext cx="78740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78740</xdr:colOff>
      <xdr:row>29</xdr:row>
      <xdr:rowOff>542925</xdr:rowOff>
    </xdr:to>
    <xdr:sp>
      <xdr:nvSpPr>
        <xdr:cNvPr id="6983" name="Text Box 9540"/>
        <xdr:cNvSpPr txBox="1"/>
      </xdr:nvSpPr>
      <xdr:spPr>
        <a:xfrm>
          <a:off x="5059680" y="28994100"/>
          <a:ext cx="78740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84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85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8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698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8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89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90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699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6992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6993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6994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6995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9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6997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9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6999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00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1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02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4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5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07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642620</xdr:rowOff>
    </xdr:to>
    <xdr:sp>
      <xdr:nvSpPr>
        <xdr:cNvPr id="7008" name="Text Box 9540"/>
        <xdr:cNvSpPr txBox="1"/>
      </xdr:nvSpPr>
      <xdr:spPr>
        <a:xfrm>
          <a:off x="5059680" y="28994100"/>
          <a:ext cx="7683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574040</xdr:rowOff>
    </xdr:to>
    <xdr:sp>
      <xdr:nvSpPr>
        <xdr:cNvPr id="7009" name="Text Box 9540"/>
        <xdr:cNvSpPr txBox="1"/>
      </xdr:nvSpPr>
      <xdr:spPr>
        <a:xfrm>
          <a:off x="5059680" y="28994100"/>
          <a:ext cx="768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542925</xdr:rowOff>
    </xdr:to>
    <xdr:sp>
      <xdr:nvSpPr>
        <xdr:cNvPr id="7010" name="Text Box 9540"/>
        <xdr:cNvSpPr txBox="1"/>
      </xdr:nvSpPr>
      <xdr:spPr>
        <a:xfrm>
          <a:off x="5059680" y="28994100"/>
          <a:ext cx="7683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642620</xdr:rowOff>
    </xdr:to>
    <xdr:sp>
      <xdr:nvSpPr>
        <xdr:cNvPr id="7011" name="Text Box 9540"/>
        <xdr:cNvSpPr txBox="1"/>
      </xdr:nvSpPr>
      <xdr:spPr>
        <a:xfrm>
          <a:off x="5059680" y="28994100"/>
          <a:ext cx="76835" cy="6426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574040</xdr:rowOff>
    </xdr:to>
    <xdr:sp>
      <xdr:nvSpPr>
        <xdr:cNvPr id="7012" name="Text Box 9540"/>
        <xdr:cNvSpPr txBox="1"/>
      </xdr:nvSpPr>
      <xdr:spPr>
        <a:xfrm>
          <a:off x="5059680" y="28994100"/>
          <a:ext cx="76835" cy="574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76835</xdr:colOff>
      <xdr:row>29</xdr:row>
      <xdr:rowOff>542925</xdr:rowOff>
    </xdr:to>
    <xdr:sp>
      <xdr:nvSpPr>
        <xdr:cNvPr id="7013" name="Text Box 9540"/>
        <xdr:cNvSpPr txBox="1"/>
      </xdr:nvSpPr>
      <xdr:spPr>
        <a:xfrm>
          <a:off x="5059680" y="28994100"/>
          <a:ext cx="76835" cy="5429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1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1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1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01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1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1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2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02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2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2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02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025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26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27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28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29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0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31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2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34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5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36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7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39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40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41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42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43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44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45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4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47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4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49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050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1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052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4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5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057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5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5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6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7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8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09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0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0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0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0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0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1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2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3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4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5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5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5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15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5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6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7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8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19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20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20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654685</xdr:rowOff>
    </xdr:to>
    <xdr:sp>
      <xdr:nvSpPr>
        <xdr:cNvPr id="7202" name="Text Box 9540"/>
        <xdr:cNvSpPr txBox="1"/>
      </xdr:nvSpPr>
      <xdr:spPr>
        <a:xfrm>
          <a:off x="6494780" y="34810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20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204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654685</xdr:rowOff>
    </xdr:to>
    <xdr:sp>
      <xdr:nvSpPr>
        <xdr:cNvPr id="7205" name="Text Box 9540"/>
        <xdr:cNvSpPr txBox="1"/>
      </xdr:nvSpPr>
      <xdr:spPr>
        <a:xfrm>
          <a:off x="6494780" y="34810700"/>
          <a:ext cx="76835" cy="654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20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20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0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0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1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2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3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4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25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5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5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5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5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6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7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8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29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30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30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30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232410</xdr:rowOff>
    </xdr:to>
    <xdr:pic>
      <xdr:nvPicPr>
        <xdr:cNvPr id="730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0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1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2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3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4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5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232410</xdr:rowOff>
    </xdr:to>
    <xdr:pic>
      <xdr:nvPicPr>
        <xdr:cNvPr id="735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352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35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354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7355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35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528320</xdr:rowOff>
    </xdr:to>
    <xdr:sp>
      <xdr:nvSpPr>
        <xdr:cNvPr id="7357" name="Text Box 9540"/>
        <xdr:cNvSpPr txBox="1"/>
      </xdr:nvSpPr>
      <xdr:spPr>
        <a:xfrm>
          <a:off x="6494780" y="34810700"/>
          <a:ext cx="76835" cy="528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58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59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60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6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6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63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6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6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66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67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68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6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1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74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75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7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78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7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80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81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82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83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84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8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86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87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8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89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9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39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97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398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399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400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1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402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405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40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0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1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41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17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1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19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0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1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2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3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4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5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6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7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581660</xdr:rowOff>
    </xdr:to>
    <xdr:sp>
      <xdr:nvSpPr>
        <xdr:cNvPr id="7428" name="Text Box 9540"/>
        <xdr:cNvSpPr txBox="1"/>
      </xdr:nvSpPr>
      <xdr:spPr>
        <a:xfrm>
          <a:off x="6494780" y="34810700"/>
          <a:ext cx="76835" cy="581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29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0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1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2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5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8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39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0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1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2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3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4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5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6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7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8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49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0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1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2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3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4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5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6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7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8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59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0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1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2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3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4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5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6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7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8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69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0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1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2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3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4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5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6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7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8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49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0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1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2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2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2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2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52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25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26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27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28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29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0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1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2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3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4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5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6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7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8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39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0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1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2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3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4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5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6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7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8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49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0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1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2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3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4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5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6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7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8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59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0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1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2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3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4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5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6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7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8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69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0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1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2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3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4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5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6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7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8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79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0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1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2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3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4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5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6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7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8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89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0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1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2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3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4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5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6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7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8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599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0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1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2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3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4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5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6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7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8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09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0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1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2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3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4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5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6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7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8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19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229235</xdr:rowOff>
    </xdr:to>
    <xdr:pic>
      <xdr:nvPicPr>
        <xdr:cNvPr id="7620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1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2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3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4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5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6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7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8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29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0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1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2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3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4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5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6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7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8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39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0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1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2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3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4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5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6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7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8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49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0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1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2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3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4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5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6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7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8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59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0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1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2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3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4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5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6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7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579755</xdr:colOff>
      <xdr:row>35</xdr:row>
      <xdr:rowOff>226060</xdr:rowOff>
    </xdr:to>
    <xdr:pic>
      <xdr:nvPicPr>
        <xdr:cNvPr id="7668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4615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69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0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1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2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3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4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5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6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7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8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79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0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1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2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3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4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5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6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7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8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89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0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1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2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3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4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5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6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7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8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699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0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1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2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3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4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5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6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7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8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09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0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1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2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3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4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5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485140</xdr:colOff>
      <xdr:row>35</xdr:row>
      <xdr:rowOff>0</xdr:rowOff>
    </xdr:from>
    <xdr:to>
      <xdr:col>6</xdr:col>
      <xdr:colOff>577850</xdr:colOff>
      <xdr:row>35</xdr:row>
      <xdr:rowOff>226060</xdr:rowOff>
    </xdr:to>
    <xdr:pic>
      <xdr:nvPicPr>
        <xdr:cNvPr id="7716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54482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17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18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19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0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1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2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3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4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5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6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7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8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29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0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1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2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3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4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5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6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7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8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39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0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1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2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3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4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5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6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7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8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49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0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1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2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3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4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5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6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7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8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59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60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61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62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63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7764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65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6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6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6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69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7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7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7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73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7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75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7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77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7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79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8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81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8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83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8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85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86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87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88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89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0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91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2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93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4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796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7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798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79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800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01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802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0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804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0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806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07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808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0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810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11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812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13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814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15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651510</xdr:rowOff>
    </xdr:to>
    <xdr:sp>
      <xdr:nvSpPr>
        <xdr:cNvPr id="7816" name="Text Box 9540"/>
        <xdr:cNvSpPr txBox="1"/>
      </xdr:nvSpPr>
      <xdr:spPr>
        <a:xfrm>
          <a:off x="6494780" y="34810700"/>
          <a:ext cx="76835" cy="651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17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532130</xdr:rowOff>
    </xdr:to>
    <xdr:sp>
      <xdr:nvSpPr>
        <xdr:cNvPr id="7818" name="Text Box 9540"/>
        <xdr:cNvSpPr txBox="1"/>
      </xdr:nvSpPr>
      <xdr:spPr>
        <a:xfrm>
          <a:off x="6494780" y="34810700"/>
          <a:ext cx="76835" cy="532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575310</xdr:rowOff>
    </xdr:to>
    <xdr:sp>
      <xdr:nvSpPr>
        <xdr:cNvPr id="7819" name="Text Box 9540"/>
        <xdr:cNvSpPr txBox="1"/>
      </xdr:nvSpPr>
      <xdr:spPr>
        <a:xfrm>
          <a:off x="6494780" y="34810700"/>
          <a:ext cx="76835" cy="575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2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3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4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5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786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6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6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7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8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89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0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791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1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1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1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1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2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3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4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5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6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6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6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796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6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7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8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799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0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1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1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1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2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3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4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05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6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7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8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09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481330</xdr:colOff>
      <xdr:row>35</xdr:row>
      <xdr:rowOff>0</xdr:rowOff>
    </xdr:from>
    <xdr:to>
      <xdr:col>5</xdr:col>
      <xdr:colOff>575310</xdr:colOff>
      <xdr:row>35</xdr:row>
      <xdr:rowOff>226060</xdr:rowOff>
    </xdr:to>
    <xdr:pic>
      <xdr:nvPicPr>
        <xdr:cNvPr id="810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829175" y="348107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0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0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1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2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3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4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35</xdr:row>
      <xdr:rowOff>0</xdr:rowOff>
    </xdr:from>
    <xdr:to>
      <xdr:col>6</xdr:col>
      <xdr:colOff>92710</xdr:colOff>
      <xdr:row>35</xdr:row>
      <xdr:rowOff>226060</xdr:rowOff>
    </xdr:to>
    <xdr:pic>
      <xdr:nvPicPr>
        <xdr:cNvPr id="815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48107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5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5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5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5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6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7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8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19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0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0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0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0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0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1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2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3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4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5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25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5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6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7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8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29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300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301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302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303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304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305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06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07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08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09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0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11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2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3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14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5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16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7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8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19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20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21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322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323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324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533400</xdr:rowOff>
    </xdr:to>
    <xdr:sp>
      <xdr:nvSpPr>
        <xdr:cNvPr id="8325" name="Text Box 9540"/>
        <xdr:cNvSpPr txBox="1"/>
      </xdr:nvSpPr>
      <xdr:spPr>
        <a:xfrm>
          <a:off x="6494780" y="310515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26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27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328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329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30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331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32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33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34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35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336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37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338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39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340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41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42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43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44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345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3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39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0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1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2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3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4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44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490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491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492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493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494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495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9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9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9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49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0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1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2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3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4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4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4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4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4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5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6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7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8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9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59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59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0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1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2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3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640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641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642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643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644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645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646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647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8648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533400</xdr:rowOff>
    </xdr:to>
    <xdr:sp>
      <xdr:nvSpPr>
        <xdr:cNvPr id="8649" name="Text Box 9540"/>
        <xdr:cNvSpPr txBox="1"/>
      </xdr:nvSpPr>
      <xdr:spPr>
        <a:xfrm>
          <a:off x="6494780" y="310515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5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6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7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8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69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6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6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7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7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794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795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796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797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798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799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0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1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2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3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4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4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4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5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6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7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8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93980</xdr:colOff>
      <xdr:row>30</xdr:row>
      <xdr:rowOff>226060</xdr:rowOff>
    </xdr:to>
    <xdr:pic>
      <xdr:nvPicPr>
        <xdr:cNvPr id="889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0175200"/>
          <a:ext cx="9398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9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9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9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89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0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1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2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3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4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4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4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226060</xdr:rowOff>
    </xdr:to>
    <xdr:pic>
      <xdr:nvPicPr>
        <xdr:cNvPr id="894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60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944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945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946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652145</xdr:rowOff>
    </xdr:to>
    <xdr:sp>
      <xdr:nvSpPr>
        <xdr:cNvPr id="8947" name="Text Box 9540"/>
        <xdr:cNvSpPr txBox="1"/>
      </xdr:nvSpPr>
      <xdr:spPr>
        <a:xfrm>
          <a:off x="6494780" y="30175200"/>
          <a:ext cx="76835" cy="6521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578485</xdr:rowOff>
    </xdr:to>
    <xdr:sp>
      <xdr:nvSpPr>
        <xdr:cNvPr id="8948" name="Text Box 9540"/>
        <xdr:cNvSpPr txBox="1"/>
      </xdr:nvSpPr>
      <xdr:spPr>
        <a:xfrm>
          <a:off x="6494780" y="30175200"/>
          <a:ext cx="76835" cy="578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536575</xdr:rowOff>
    </xdr:to>
    <xdr:sp>
      <xdr:nvSpPr>
        <xdr:cNvPr id="8949" name="Text Box 9540"/>
        <xdr:cNvSpPr txBox="1"/>
      </xdr:nvSpPr>
      <xdr:spPr>
        <a:xfrm>
          <a:off x="6494780" y="30175200"/>
          <a:ext cx="76835" cy="536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50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51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52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53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54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55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56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57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58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59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60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61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62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63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64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65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66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67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68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69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0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71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2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3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74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5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76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7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8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79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80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569595</xdr:rowOff>
    </xdr:to>
    <xdr:sp>
      <xdr:nvSpPr>
        <xdr:cNvPr id="8981" name="Text Box 9540"/>
        <xdr:cNvSpPr txBox="1"/>
      </xdr:nvSpPr>
      <xdr:spPr>
        <a:xfrm>
          <a:off x="6494780" y="30175200"/>
          <a:ext cx="76835" cy="569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82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83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84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85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86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87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88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89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650875</xdr:rowOff>
    </xdr:to>
    <xdr:sp>
      <xdr:nvSpPr>
        <xdr:cNvPr id="8990" name="Text Box 9540"/>
        <xdr:cNvSpPr txBox="1"/>
      </xdr:nvSpPr>
      <xdr:spPr>
        <a:xfrm>
          <a:off x="6494780" y="30175200"/>
          <a:ext cx="76835" cy="650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1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541020</xdr:rowOff>
    </xdr:to>
    <xdr:sp>
      <xdr:nvSpPr>
        <xdr:cNvPr id="8992" name="Text Box 9540"/>
        <xdr:cNvSpPr txBox="1"/>
      </xdr:nvSpPr>
      <xdr:spPr>
        <a:xfrm>
          <a:off x="6494780" y="30175200"/>
          <a:ext cx="76835" cy="5410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3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4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5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6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30</xdr:row>
      <xdr:rowOff>0</xdr:rowOff>
    </xdr:from>
    <xdr:to>
      <xdr:col>7</xdr:col>
      <xdr:colOff>76835</xdr:colOff>
      <xdr:row>30</xdr:row>
      <xdr:rowOff>586105</xdr:rowOff>
    </xdr:to>
    <xdr:sp>
      <xdr:nvSpPr>
        <xdr:cNvPr id="8997" name="Text Box 9540"/>
        <xdr:cNvSpPr txBox="1"/>
      </xdr:nvSpPr>
      <xdr:spPr>
        <a:xfrm>
          <a:off x="6494780" y="30175200"/>
          <a:ext cx="76835" cy="5861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89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89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30</xdr:row>
      <xdr:rowOff>0</xdr:rowOff>
    </xdr:from>
    <xdr:to>
      <xdr:col>6</xdr:col>
      <xdr:colOff>779145</xdr:colOff>
      <xdr:row>30</xdr:row>
      <xdr:rowOff>223520</xdr:rowOff>
    </xdr:to>
    <xdr:pic>
      <xdr:nvPicPr>
        <xdr:cNvPr id="90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746115" y="30175200"/>
          <a:ext cx="92710" cy="223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9094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9095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575945</xdr:rowOff>
    </xdr:to>
    <xdr:sp>
      <xdr:nvSpPr>
        <xdr:cNvPr id="9096" name="Text Box 9540"/>
        <xdr:cNvSpPr txBox="1"/>
      </xdr:nvSpPr>
      <xdr:spPr>
        <a:xfrm>
          <a:off x="6494780" y="31051500"/>
          <a:ext cx="76835" cy="575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76835</xdr:colOff>
      <xdr:row>31</xdr:row>
      <xdr:rowOff>533400</xdr:rowOff>
    </xdr:to>
    <xdr:sp>
      <xdr:nvSpPr>
        <xdr:cNvPr id="9097" name="Text Box 9540"/>
        <xdr:cNvSpPr txBox="1"/>
      </xdr:nvSpPr>
      <xdr:spPr>
        <a:xfrm>
          <a:off x="6494780" y="31051500"/>
          <a:ext cx="76835" cy="533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09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09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0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1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2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3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6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7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8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49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0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1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2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3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4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5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6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7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8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59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0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1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2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3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4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5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6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7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8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69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0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1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2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3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4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5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6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7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8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79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0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1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2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3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4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5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6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7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8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89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90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91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92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32</xdr:row>
      <xdr:rowOff>0</xdr:rowOff>
    </xdr:from>
    <xdr:to>
      <xdr:col>6</xdr:col>
      <xdr:colOff>92710</xdr:colOff>
      <xdr:row>32</xdr:row>
      <xdr:rowOff>214630</xdr:rowOff>
    </xdr:to>
    <xdr:pic>
      <xdr:nvPicPr>
        <xdr:cNvPr id="9193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1737300"/>
          <a:ext cx="927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19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0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1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2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3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4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93980</xdr:colOff>
      <xdr:row>35</xdr:row>
      <xdr:rowOff>229235</xdr:rowOff>
    </xdr:to>
    <xdr:pic>
      <xdr:nvPicPr>
        <xdr:cNvPr id="924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4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5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6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7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90170</xdr:colOff>
      <xdr:row>35</xdr:row>
      <xdr:rowOff>229235</xdr:rowOff>
    </xdr:to>
    <xdr:pic>
      <xdr:nvPicPr>
        <xdr:cNvPr id="928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6494780" y="34810700"/>
          <a:ext cx="9017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0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1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2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3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4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5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6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7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8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299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0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1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2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3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4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5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6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7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8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09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0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1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2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3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4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5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6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7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8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19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0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1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2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3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4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5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6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7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8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29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0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1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2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3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4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5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6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779145</xdr:colOff>
      <xdr:row>35</xdr:row>
      <xdr:rowOff>229235</xdr:rowOff>
    </xdr:to>
    <xdr:pic>
      <xdr:nvPicPr>
        <xdr:cNvPr id="9337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3980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38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39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0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1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2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3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4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5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6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7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8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49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0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1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2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3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4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5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6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7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8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59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0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1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2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3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4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5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6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7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8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69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0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1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2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3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4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5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6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7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8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79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0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1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2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3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4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685165</xdr:colOff>
      <xdr:row>35</xdr:row>
      <xdr:rowOff>0</xdr:rowOff>
    </xdr:from>
    <xdr:to>
      <xdr:col>7</xdr:col>
      <xdr:colOff>775970</xdr:colOff>
      <xdr:row>35</xdr:row>
      <xdr:rowOff>229235</xdr:rowOff>
    </xdr:to>
    <xdr:pic>
      <xdr:nvPicPr>
        <xdr:cNvPr id="9385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179945" y="34810700"/>
          <a:ext cx="90805" cy="2292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86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9387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88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535305</xdr:rowOff>
    </xdr:to>
    <xdr:sp>
      <xdr:nvSpPr>
        <xdr:cNvPr id="9389" name="Text Box 9540"/>
        <xdr:cNvSpPr txBox="1"/>
      </xdr:nvSpPr>
      <xdr:spPr>
        <a:xfrm>
          <a:off x="6494780" y="348107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0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9391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2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535305</xdr:rowOff>
    </xdr:to>
    <xdr:sp>
      <xdr:nvSpPr>
        <xdr:cNvPr id="9393" name="Text Box 9540"/>
        <xdr:cNvSpPr txBox="1"/>
      </xdr:nvSpPr>
      <xdr:spPr>
        <a:xfrm>
          <a:off x="6494780" y="348107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4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5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6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9397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398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535305</xdr:rowOff>
    </xdr:to>
    <xdr:sp>
      <xdr:nvSpPr>
        <xdr:cNvPr id="9399" name="Text Box 9540"/>
        <xdr:cNvSpPr txBox="1"/>
      </xdr:nvSpPr>
      <xdr:spPr>
        <a:xfrm>
          <a:off x="6494780" y="348107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0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1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2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9403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4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535305</xdr:rowOff>
    </xdr:to>
    <xdr:sp>
      <xdr:nvSpPr>
        <xdr:cNvPr id="9405" name="Text Box 9540"/>
        <xdr:cNvSpPr txBox="1"/>
      </xdr:nvSpPr>
      <xdr:spPr>
        <a:xfrm>
          <a:off x="6494780" y="348107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6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7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08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648335</xdr:rowOff>
    </xdr:to>
    <xdr:sp>
      <xdr:nvSpPr>
        <xdr:cNvPr id="9409" name="Text Box 9540"/>
        <xdr:cNvSpPr txBox="1"/>
      </xdr:nvSpPr>
      <xdr:spPr>
        <a:xfrm>
          <a:off x="6494780" y="34810700"/>
          <a:ext cx="76835" cy="6483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10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535305</xdr:rowOff>
    </xdr:to>
    <xdr:sp>
      <xdr:nvSpPr>
        <xdr:cNvPr id="9411" name="Text Box 9540"/>
        <xdr:cNvSpPr txBox="1"/>
      </xdr:nvSpPr>
      <xdr:spPr>
        <a:xfrm>
          <a:off x="6494780" y="34810700"/>
          <a:ext cx="76835" cy="535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12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35</xdr:row>
      <xdr:rowOff>0</xdr:rowOff>
    </xdr:from>
    <xdr:to>
      <xdr:col>7</xdr:col>
      <xdr:colOff>76835</xdr:colOff>
      <xdr:row>35</xdr:row>
      <xdr:rowOff>584835</xdr:rowOff>
    </xdr:to>
    <xdr:sp>
      <xdr:nvSpPr>
        <xdr:cNvPr id="9413" name="Text Box 9540"/>
        <xdr:cNvSpPr txBox="1"/>
      </xdr:nvSpPr>
      <xdr:spPr>
        <a:xfrm>
          <a:off x="6494780" y="34810700"/>
          <a:ext cx="76835" cy="584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4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5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6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7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8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19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0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1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2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3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4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5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6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7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8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29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0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1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2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3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4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5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6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7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8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39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0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1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2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3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4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5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6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7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8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49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0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1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2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3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4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5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6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7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8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59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60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428625</xdr:colOff>
      <xdr:row>34</xdr:row>
      <xdr:rowOff>0</xdr:rowOff>
    </xdr:from>
    <xdr:to>
      <xdr:col>5</xdr:col>
      <xdr:colOff>573405</xdr:colOff>
      <xdr:row>34</xdr:row>
      <xdr:rowOff>208915</xdr:rowOff>
    </xdr:to>
    <xdr:pic>
      <xdr:nvPicPr>
        <xdr:cNvPr id="9461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776470" y="33794700"/>
          <a:ext cx="14478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2" name="Text Box 7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3" name="Text Box 8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4" name="Text Box 8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5" name="Text Box 8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6" name="Picture 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7" name="Picture 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8" name="Picture 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69" name="Picture 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0" name="Picture 1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1" name="Picture 1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2" name="Picture 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3" name="Picture 1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4" name="Picture 1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5" name="Picture 1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6" name="Picture 1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7" name="Picture 1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8" name="Picture 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79" name="Picture 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0" name="Picture 2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1" name="Picture 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2" name="Picture 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3" name="Picture 2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4" name="Picture 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5" name="Picture 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6" name="Picture 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7" name="Picture 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8" name="Picture 2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89" name="Picture 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0" name="Picture 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1" name="Picture 3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2" name="Picture 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3" name="Picture 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4" name="Picture 3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5" name="Picture 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6" name="Picture 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7" name="Picture 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8" name="Picture 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499" name="Picture 3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0" name="Picture 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1" name="Picture 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2" name="Picture 4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3" name="Picture 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4" name="Picture 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5" name="Picture 4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6" name="Picture 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7" name="Picture 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8" name="Picture 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34</xdr:row>
      <xdr:rowOff>0</xdr:rowOff>
    </xdr:from>
    <xdr:to>
      <xdr:col>6</xdr:col>
      <xdr:colOff>92710</xdr:colOff>
      <xdr:row>34</xdr:row>
      <xdr:rowOff>208915</xdr:rowOff>
    </xdr:to>
    <xdr:pic>
      <xdr:nvPicPr>
        <xdr:cNvPr id="9509" name="Picture 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5059680" y="33794700"/>
          <a:ext cx="92710" cy="2089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65"/>
  <sheetViews>
    <sheetView showZeros="0" tabSelected="1" view="pageBreakPreview" zoomScale="70" zoomScalePageLayoutView="25" zoomScaleNormal="70" workbookViewId="0">
      <selection activeCell="M8" sqref="M8"/>
    </sheetView>
  </sheetViews>
  <sheetFormatPr defaultColWidth="9" defaultRowHeight="38.25"/>
  <cols>
    <col min="1" max="1" width="6.63333333333333" style="8" customWidth="1"/>
    <col min="2" max="2" width="11.25" style="8" customWidth="1"/>
    <col min="3" max="3" width="21.275" style="9" customWidth="1"/>
    <col min="4" max="4" width="8.825" style="9" customWidth="1"/>
    <col min="5" max="5" width="9.075" style="10" customWidth="1"/>
    <col min="6" max="6" width="9.34166666666667" style="11" customWidth="1"/>
    <col min="7" max="7" width="18.8333333333333" style="11" customWidth="1"/>
    <col min="8" max="8" width="66.0166666666667" style="12" customWidth="1"/>
    <col min="9" max="9" width="5.73333333333333" style="13" customWidth="1"/>
    <col min="10" max="10" width="6.175" style="13" customWidth="1"/>
    <col min="11" max="11" width="11.3166666666667" style="14" customWidth="1"/>
    <col min="12" max="12" width="11.4583333333333" style="14" customWidth="1"/>
    <col min="13" max="13" width="13.2333333333333" style="14" customWidth="1"/>
    <col min="14" max="14" width="10.425" style="14" customWidth="1"/>
    <col min="15" max="15" width="10.5666666666667" style="14" customWidth="1"/>
    <col min="16" max="16" width="10.1583333333333" style="14" customWidth="1"/>
    <col min="17" max="17" width="10.725" style="14" customWidth="1"/>
    <col min="18" max="18" width="8.28333333333333" style="14" customWidth="1"/>
    <col min="19" max="19" width="7.58333333333333" style="14" customWidth="1"/>
    <col min="20" max="20" width="9.89166666666667" style="14" customWidth="1"/>
    <col min="21" max="21" width="7.175" style="14" customWidth="1"/>
    <col min="22" max="22" width="10.5833333333333" style="8" customWidth="1"/>
    <col min="23" max="23" width="13.1416666666667" style="13" customWidth="1"/>
    <col min="24" max="24" width="52.9166666666667" style="15" customWidth="1"/>
    <col min="25" max="25" width="8.475" style="15" customWidth="1"/>
    <col min="26" max="16383" width="9" style="8"/>
  </cols>
  <sheetData>
    <row r="1" s="1" customFormat="1" ht="44" customHeight="1" spans="1: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16"/>
      <c r="W1" s="16"/>
      <c r="X1" s="16"/>
      <c r="Y1" s="16"/>
    </row>
    <row r="2" s="2" customFormat="1" ht="27" customHeight="1" spans="1:25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  <c r="I2" s="17" t="s">
        <v>9</v>
      </c>
      <c r="J2" s="17" t="s">
        <v>10</v>
      </c>
      <c r="K2" s="24" t="s">
        <v>11</v>
      </c>
      <c r="L2" s="24"/>
      <c r="M2" s="24"/>
      <c r="N2" s="24"/>
      <c r="O2" s="24"/>
      <c r="P2" s="24"/>
      <c r="Q2" s="24"/>
      <c r="R2" s="24"/>
      <c r="S2" s="24"/>
      <c r="T2" s="24"/>
      <c r="U2" s="24"/>
      <c r="V2" s="17" t="s">
        <v>12</v>
      </c>
      <c r="W2" s="17" t="s">
        <v>13</v>
      </c>
      <c r="X2" s="17" t="s">
        <v>14</v>
      </c>
      <c r="Y2" s="17" t="s">
        <v>15</v>
      </c>
    </row>
    <row r="3" s="2" customFormat="1" ht="29" customHeight="1" spans="1:25">
      <c r="A3" s="17"/>
      <c r="B3" s="17"/>
      <c r="C3" s="17"/>
      <c r="D3" s="17"/>
      <c r="E3" s="17"/>
      <c r="F3" s="17"/>
      <c r="G3" s="17"/>
      <c r="H3" s="17"/>
      <c r="I3" s="17"/>
      <c r="J3" s="17"/>
      <c r="K3" s="24" t="s">
        <v>16</v>
      </c>
      <c r="L3" s="24" t="s">
        <v>17</v>
      </c>
      <c r="M3" s="24"/>
      <c r="N3" s="24"/>
      <c r="O3" s="24"/>
      <c r="P3" s="24"/>
      <c r="Q3" s="24"/>
      <c r="R3" s="24"/>
      <c r="S3" s="24" t="s">
        <v>18</v>
      </c>
      <c r="T3" s="24" t="s">
        <v>19</v>
      </c>
      <c r="U3" s="24" t="s">
        <v>20</v>
      </c>
      <c r="V3" s="17"/>
      <c r="W3" s="17"/>
      <c r="X3" s="17"/>
      <c r="Y3" s="17"/>
    </row>
    <row r="4" s="2" customFormat="1" ht="52" customHeight="1" spans="1:25">
      <c r="A4" s="17"/>
      <c r="B4" s="17"/>
      <c r="C4" s="17"/>
      <c r="D4" s="17"/>
      <c r="E4" s="17"/>
      <c r="F4" s="17"/>
      <c r="G4" s="17"/>
      <c r="H4" s="17"/>
      <c r="I4" s="17"/>
      <c r="J4" s="17"/>
      <c r="K4" s="24"/>
      <c r="L4" s="24" t="s">
        <v>21</v>
      </c>
      <c r="M4" s="24" t="s">
        <v>22</v>
      </c>
      <c r="N4" s="24" t="s">
        <v>23</v>
      </c>
      <c r="O4" s="24" t="s">
        <v>24</v>
      </c>
      <c r="P4" s="24" t="s">
        <v>25</v>
      </c>
      <c r="Q4" s="24" t="s">
        <v>26</v>
      </c>
      <c r="R4" s="24" t="s">
        <v>27</v>
      </c>
      <c r="S4" s="24"/>
      <c r="T4" s="24"/>
      <c r="U4" s="24"/>
      <c r="V4" s="17"/>
      <c r="W4" s="17"/>
      <c r="X4" s="17"/>
      <c r="Y4" s="17"/>
    </row>
    <row r="5" s="3" customFormat="1" ht="29" customHeight="1" spans="1:25">
      <c r="A5" s="18"/>
      <c r="B5" s="18"/>
      <c r="C5" s="18"/>
      <c r="D5" s="18"/>
      <c r="E5" s="18"/>
      <c r="F5" s="18"/>
      <c r="G5" s="18"/>
      <c r="H5" s="18"/>
      <c r="I5" s="18"/>
      <c r="J5" s="18"/>
      <c r="K5" s="25">
        <f>L5+S5+T5+U5</f>
        <v>21186</v>
      </c>
      <c r="L5" s="25">
        <f>SUM(L6:L65)</f>
        <v>21186</v>
      </c>
      <c r="M5" s="25">
        <f>SUM(M6:M65)</f>
        <v>21186</v>
      </c>
      <c r="N5" s="25">
        <f t="shared" ref="M5:U5" si="0">SUM(N6:N61)</f>
        <v>0</v>
      </c>
      <c r="O5" s="25">
        <f t="shared" si="0"/>
        <v>0</v>
      </c>
      <c r="P5" s="25">
        <f t="shared" si="0"/>
        <v>0</v>
      </c>
      <c r="Q5" s="25">
        <f t="shared" si="0"/>
        <v>0</v>
      </c>
      <c r="R5" s="25">
        <f t="shared" si="0"/>
        <v>0</v>
      </c>
      <c r="S5" s="25">
        <f t="shared" si="0"/>
        <v>0</v>
      </c>
      <c r="T5" s="25">
        <f t="shared" si="0"/>
        <v>0</v>
      </c>
      <c r="U5" s="25">
        <f t="shared" si="0"/>
        <v>0</v>
      </c>
      <c r="V5" s="35"/>
      <c r="W5" s="18"/>
      <c r="X5" s="35"/>
      <c r="Y5" s="18"/>
    </row>
    <row r="6" s="4" customFormat="1" ht="79" customHeight="1" spans="1:25">
      <c r="A6" s="19">
        <v>1</v>
      </c>
      <c r="B6" s="20" t="s">
        <v>28</v>
      </c>
      <c r="C6" s="19" t="s">
        <v>29</v>
      </c>
      <c r="D6" s="19" t="s">
        <v>30</v>
      </c>
      <c r="E6" s="19" t="s">
        <v>31</v>
      </c>
      <c r="F6" s="19" t="s">
        <v>32</v>
      </c>
      <c r="G6" s="19" t="s">
        <v>33</v>
      </c>
      <c r="H6" s="21" t="s">
        <v>34</v>
      </c>
      <c r="I6" s="19" t="s">
        <v>35</v>
      </c>
      <c r="J6" s="19">
        <v>14670</v>
      </c>
      <c r="K6" s="19">
        <v>1026</v>
      </c>
      <c r="L6" s="19">
        <v>1026</v>
      </c>
      <c r="M6" s="19">
        <v>1026</v>
      </c>
      <c r="N6" s="26"/>
      <c r="O6" s="26"/>
      <c r="P6" s="26"/>
      <c r="Q6" s="36"/>
      <c r="R6" s="36"/>
      <c r="S6" s="26"/>
      <c r="T6" s="26"/>
      <c r="U6" s="19"/>
      <c r="V6" s="19" t="s">
        <v>36</v>
      </c>
      <c r="W6" s="19" t="s">
        <v>37</v>
      </c>
      <c r="X6" s="37" t="s">
        <v>38</v>
      </c>
      <c r="Y6" s="19"/>
    </row>
    <row r="7" s="4" customFormat="1" ht="79" customHeight="1" spans="1:25">
      <c r="A7" s="19">
        <v>2</v>
      </c>
      <c r="B7" s="22" t="s">
        <v>39</v>
      </c>
      <c r="C7" s="19" t="s">
        <v>40</v>
      </c>
      <c r="D7" s="19" t="s">
        <v>41</v>
      </c>
      <c r="E7" s="19" t="s">
        <v>42</v>
      </c>
      <c r="F7" s="19" t="s">
        <v>32</v>
      </c>
      <c r="G7" s="19" t="s">
        <v>43</v>
      </c>
      <c r="H7" s="21" t="s">
        <v>44</v>
      </c>
      <c r="I7" s="19" t="s">
        <v>45</v>
      </c>
      <c r="J7" s="19">
        <v>598.5</v>
      </c>
      <c r="K7" s="27">
        <v>598.5</v>
      </c>
      <c r="L7" s="27">
        <v>598.5</v>
      </c>
      <c r="M7" s="27">
        <v>598.5</v>
      </c>
      <c r="N7" s="26"/>
      <c r="O7" s="26"/>
      <c r="P7" s="28"/>
      <c r="Q7" s="26"/>
      <c r="R7" s="26"/>
      <c r="S7" s="26"/>
      <c r="T7" s="26"/>
      <c r="U7" s="19"/>
      <c r="V7" s="19" t="s">
        <v>46</v>
      </c>
      <c r="W7" s="19" t="s">
        <v>47</v>
      </c>
      <c r="X7" s="38" t="s">
        <v>48</v>
      </c>
      <c r="Y7" s="19"/>
    </row>
    <row r="8" s="4" customFormat="1" ht="79" customHeight="1" spans="1:25">
      <c r="A8" s="19">
        <v>3</v>
      </c>
      <c r="B8" s="22" t="s">
        <v>49</v>
      </c>
      <c r="C8" s="19" t="s">
        <v>50</v>
      </c>
      <c r="D8" s="19" t="s">
        <v>51</v>
      </c>
      <c r="E8" s="19" t="s">
        <v>52</v>
      </c>
      <c r="F8" s="19" t="s">
        <v>32</v>
      </c>
      <c r="G8" s="19" t="s">
        <v>53</v>
      </c>
      <c r="H8" s="21" t="s">
        <v>54</v>
      </c>
      <c r="I8" s="19" t="s">
        <v>55</v>
      </c>
      <c r="J8" s="19">
        <v>8805</v>
      </c>
      <c r="K8" s="29">
        <v>427.487685</v>
      </c>
      <c r="L8" s="29">
        <v>427.487685</v>
      </c>
      <c r="M8" s="29">
        <v>427.487685</v>
      </c>
      <c r="N8" s="26"/>
      <c r="O8" s="26"/>
      <c r="P8" s="26"/>
      <c r="Q8" s="19"/>
      <c r="R8" s="26"/>
      <c r="S8" s="26"/>
      <c r="T8" s="26"/>
      <c r="U8" s="19"/>
      <c r="V8" s="19" t="s">
        <v>56</v>
      </c>
      <c r="W8" s="19" t="s">
        <v>57</v>
      </c>
      <c r="X8" s="39" t="s">
        <v>58</v>
      </c>
      <c r="Y8" s="19"/>
    </row>
    <row r="9" s="4" customFormat="1" ht="88" customHeight="1" spans="1:25">
      <c r="A9" s="19">
        <v>4</v>
      </c>
      <c r="B9" s="22" t="s">
        <v>59</v>
      </c>
      <c r="C9" s="19" t="s">
        <v>60</v>
      </c>
      <c r="D9" s="19" t="s">
        <v>61</v>
      </c>
      <c r="E9" s="19" t="s">
        <v>62</v>
      </c>
      <c r="F9" s="19" t="s">
        <v>32</v>
      </c>
      <c r="G9" s="19" t="s">
        <v>53</v>
      </c>
      <c r="H9" s="21" t="s">
        <v>63</v>
      </c>
      <c r="I9" s="19" t="s">
        <v>64</v>
      </c>
      <c r="J9" s="19">
        <v>1074</v>
      </c>
      <c r="K9" s="29">
        <v>869.94</v>
      </c>
      <c r="L9" s="29">
        <v>869.94</v>
      </c>
      <c r="M9" s="29">
        <v>869.94</v>
      </c>
      <c r="N9" s="26"/>
      <c r="O9" s="26"/>
      <c r="P9" s="26"/>
      <c r="Q9" s="26"/>
      <c r="R9" s="26"/>
      <c r="S9" s="26"/>
      <c r="T9" s="26"/>
      <c r="U9" s="19"/>
      <c r="V9" s="19" t="s">
        <v>65</v>
      </c>
      <c r="W9" s="19" t="s">
        <v>66</v>
      </c>
      <c r="X9" s="39" t="s">
        <v>67</v>
      </c>
      <c r="Y9" s="19"/>
    </row>
    <row r="10" s="4" customFormat="1" ht="94" customHeight="1" spans="1:25">
      <c r="A10" s="19">
        <v>5</v>
      </c>
      <c r="B10" s="22" t="s">
        <v>59</v>
      </c>
      <c r="C10" s="19" t="s">
        <v>68</v>
      </c>
      <c r="D10" s="19" t="s">
        <v>61</v>
      </c>
      <c r="E10" s="19" t="s">
        <v>69</v>
      </c>
      <c r="F10" s="19" t="s">
        <v>32</v>
      </c>
      <c r="G10" s="19" t="s">
        <v>53</v>
      </c>
      <c r="H10" s="21" t="s">
        <v>70</v>
      </c>
      <c r="I10" s="19" t="s">
        <v>55</v>
      </c>
      <c r="J10" s="19">
        <v>3276</v>
      </c>
      <c r="K10" s="29">
        <v>376</v>
      </c>
      <c r="L10" s="29">
        <v>376</v>
      </c>
      <c r="M10" s="29">
        <v>376</v>
      </c>
      <c r="N10" s="26"/>
      <c r="O10" s="26"/>
      <c r="P10" s="26"/>
      <c r="Q10" s="26"/>
      <c r="R10" s="26"/>
      <c r="S10" s="26"/>
      <c r="T10" s="26"/>
      <c r="U10" s="19"/>
      <c r="V10" s="19" t="s">
        <v>65</v>
      </c>
      <c r="W10" s="19" t="s">
        <v>66</v>
      </c>
      <c r="X10" s="39" t="s">
        <v>71</v>
      </c>
      <c r="Y10" s="19"/>
    </row>
    <row r="11" s="4" customFormat="1" ht="94" customHeight="1" spans="1:25">
      <c r="A11" s="19">
        <v>6</v>
      </c>
      <c r="B11" s="22" t="s">
        <v>49</v>
      </c>
      <c r="C11" s="19" t="s">
        <v>72</v>
      </c>
      <c r="D11" s="19" t="s">
        <v>51</v>
      </c>
      <c r="E11" s="19" t="s">
        <v>73</v>
      </c>
      <c r="F11" s="19" t="s">
        <v>32</v>
      </c>
      <c r="G11" s="19" t="s">
        <v>53</v>
      </c>
      <c r="H11" s="21" t="s">
        <v>74</v>
      </c>
      <c r="I11" s="19" t="s">
        <v>75</v>
      </c>
      <c r="J11" s="19">
        <v>48990</v>
      </c>
      <c r="K11" s="29">
        <v>826.62</v>
      </c>
      <c r="L11" s="29">
        <v>2939.58</v>
      </c>
      <c r="M11" s="29">
        <v>2939.58</v>
      </c>
      <c r="N11" s="26"/>
      <c r="O11" s="26"/>
      <c r="P11" s="26"/>
      <c r="Q11" s="26"/>
      <c r="R11" s="26"/>
      <c r="S11" s="26"/>
      <c r="T11" s="26"/>
      <c r="U11" s="19"/>
      <c r="V11" s="19" t="s">
        <v>76</v>
      </c>
      <c r="W11" s="19" t="s">
        <v>77</v>
      </c>
      <c r="X11" s="39" t="s">
        <v>78</v>
      </c>
      <c r="Y11" s="19"/>
    </row>
    <row r="12" s="4" customFormat="1" ht="93" customHeight="1" spans="1:25">
      <c r="A12" s="19">
        <v>7</v>
      </c>
      <c r="B12" s="22" t="s">
        <v>49</v>
      </c>
      <c r="C12" s="19" t="s">
        <v>79</v>
      </c>
      <c r="D12" s="19" t="s">
        <v>51</v>
      </c>
      <c r="E12" s="19" t="s">
        <v>52</v>
      </c>
      <c r="F12" s="19" t="s">
        <v>32</v>
      </c>
      <c r="G12" s="19" t="s">
        <v>53</v>
      </c>
      <c r="H12" s="21" t="s">
        <v>80</v>
      </c>
      <c r="I12" s="19" t="s">
        <v>55</v>
      </c>
      <c r="J12" s="19">
        <v>4858</v>
      </c>
      <c r="K12" s="29">
        <v>119.19801</v>
      </c>
      <c r="L12" s="29">
        <v>119.19801</v>
      </c>
      <c r="M12" s="29">
        <v>119.19801</v>
      </c>
      <c r="N12" s="26"/>
      <c r="O12" s="26"/>
      <c r="P12" s="26"/>
      <c r="Q12" s="26"/>
      <c r="R12" s="26"/>
      <c r="S12" s="26"/>
      <c r="T12" s="26"/>
      <c r="U12" s="19"/>
      <c r="V12" s="19" t="s">
        <v>81</v>
      </c>
      <c r="W12" s="19" t="s">
        <v>82</v>
      </c>
      <c r="X12" s="39" t="s">
        <v>83</v>
      </c>
      <c r="Y12" s="19"/>
    </row>
    <row r="13" s="4" customFormat="1" ht="90" customHeight="1" spans="1:25">
      <c r="A13" s="19">
        <v>8</v>
      </c>
      <c r="B13" s="22" t="s">
        <v>49</v>
      </c>
      <c r="C13" s="19" t="s">
        <v>84</v>
      </c>
      <c r="D13" s="19" t="s">
        <v>51</v>
      </c>
      <c r="E13" s="19" t="s">
        <v>52</v>
      </c>
      <c r="F13" s="19" t="s">
        <v>32</v>
      </c>
      <c r="G13" s="19" t="s">
        <v>53</v>
      </c>
      <c r="H13" s="21" t="s">
        <v>85</v>
      </c>
      <c r="I13" s="19" t="s">
        <v>55</v>
      </c>
      <c r="J13" s="19">
        <v>4617</v>
      </c>
      <c r="K13" s="29">
        <v>49.18</v>
      </c>
      <c r="L13" s="29">
        <v>49.18</v>
      </c>
      <c r="M13" s="29">
        <v>49.18</v>
      </c>
      <c r="N13" s="26"/>
      <c r="O13" s="26"/>
      <c r="P13" s="26"/>
      <c r="Q13" s="18"/>
      <c r="R13" s="26"/>
      <c r="S13" s="26"/>
      <c r="T13" s="26"/>
      <c r="U13" s="19"/>
      <c r="V13" s="19" t="s">
        <v>86</v>
      </c>
      <c r="W13" s="19" t="s">
        <v>87</v>
      </c>
      <c r="X13" s="39" t="s">
        <v>88</v>
      </c>
      <c r="Y13" s="19"/>
    </row>
    <row r="14" s="4" customFormat="1" ht="90" customHeight="1" spans="1:25">
      <c r="A14" s="19">
        <v>9</v>
      </c>
      <c r="B14" s="22" t="s">
        <v>49</v>
      </c>
      <c r="C14" s="19" t="s">
        <v>89</v>
      </c>
      <c r="D14" s="19" t="s">
        <v>51</v>
      </c>
      <c r="E14" s="19" t="s">
        <v>52</v>
      </c>
      <c r="F14" s="19" t="s">
        <v>32</v>
      </c>
      <c r="G14" s="19" t="s">
        <v>53</v>
      </c>
      <c r="H14" s="21" t="s">
        <v>90</v>
      </c>
      <c r="I14" s="19" t="s">
        <v>55</v>
      </c>
      <c r="J14" s="19">
        <v>44102</v>
      </c>
      <c r="K14" s="29">
        <v>730.82012</v>
      </c>
      <c r="L14" s="29">
        <v>730.82012</v>
      </c>
      <c r="M14" s="29">
        <v>730.82012</v>
      </c>
      <c r="N14" s="26"/>
      <c r="O14" s="26"/>
      <c r="P14" s="26"/>
      <c r="Q14" s="26"/>
      <c r="R14" s="26"/>
      <c r="S14" s="26"/>
      <c r="T14" s="26"/>
      <c r="U14" s="19"/>
      <c r="V14" s="19" t="s">
        <v>81</v>
      </c>
      <c r="W14" s="19" t="s">
        <v>82</v>
      </c>
      <c r="X14" s="39" t="s">
        <v>91</v>
      </c>
      <c r="Y14" s="19"/>
    </row>
    <row r="15" s="4" customFormat="1" ht="72" customHeight="1" spans="1:25">
      <c r="A15" s="19">
        <v>10</v>
      </c>
      <c r="B15" s="22" t="s">
        <v>59</v>
      </c>
      <c r="C15" s="19" t="s">
        <v>92</v>
      </c>
      <c r="D15" s="19" t="s">
        <v>61</v>
      </c>
      <c r="E15" s="19" t="s">
        <v>93</v>
      </c>
      <c r="F15" s="19" t="s">
        <v>32</v>
      </c>
      <c r="G15" s="19" t="s">
        <v>53</v>
      </c>
      <c r="H15" s="21" t="s">
        <v>94</v>
      </c>
      <c r="I15" s="19" t="s">
        <v>95</v>
      </c>
      <c r="J15" s="19">
        <v>1.8</v>
      </c>
      <c r="K15" s="19">
        <v>560</v>
      </c>
      <c r="L15" s="19">
        <v>797.355002</v>
      </c>
      <c r="M15" s="19">
        <v>797.355002</v>
      </c>
      <c r="N15" s="26"/>
      <c r="O15" s="26"/>
      <c r="P15" s="26"/>
      <c r="Q15" s="26"/>
      <c r="R15" s="26"/>
      <c r="S15" s="26"/>
      <c r="T15" s="26"/>
      <c r="U15" s="19"/>
      <c r="V15" s="19" t="s">
        <v>46</v>
      </c>
      <c r="W15" s="19" t="s">
        <v>47</v>
      </c>
      <c r="X15" s="39" t="s">
        <v>96</v>
      </c>
      <c r="Y15" s="19"/>
    </row>
    <row r="16" s="4" customFormat="1" ht="71" customHeight="1" spans="1:25">
      <c r="A16" s="19">
        <v>11</v>
      </c>
      <c r="B16" s="22" t="s">
        <v>97</v>
      </c>
      <c r="C16" s="19" t="s">
        <v>98</v>
      </c>
      <c r="D16" s="19" t="s">
        <v>51</v>
      </c>
      <c r="E16" s="19" t="s">
        <v>52</v>
      </c>
      <c r="F16" s="19" t="s">
        <v>32</v>
      </c>
      <c r="G16" s="19" t="s">
        <v>99</v>
      </c>
      <c r="H16" s="21" t="s">
        <v>100</v>
      </c>
      <c r="I16" s="19" t="s">
        <v>101</v>
      </c>
      <c r="J16" s="19">
        <v>5316</v>
      </c>
      <c r="K16" s="19">
        <v>343.416</v>
      </c>
      <c r="L16" s="19">
        <v>343.416</v>
      </c>
      <c r="M16" s="19">
        <v>343.416</v>
      </c>
      <c r="N16" s="28"/>
      <c r="O16" s="26"/>
      <c r="P16" s="26"/>
      <c r="Q16" s="26"/>
      <c r="R16" s="26"/>
      <c r="S16" s="26"/>
      <c r="T16" s="26"/>
      <c r="U16" s="19"/>
      <c r="V16" s="19" t="s">
        <v>102</v>
      </c>
      <c r="W16" s="19" t="s">
        <v>103</v>
      </c>
      <c r="X16" s="40" t="s">
        <v>104</v>
      </c>
      <c r="Y16" s="19"/>
    </row>
    <row r="17" s="4" customFormat="1" ht="118" customHeight="1" spans="1:25">
      <c r="A17" s="19">
        <v>12</v>
      </c>
      <c r="B17" s="22" t="s">
        <v>105</v>
      </c>
      <c r="C17" s="19" t="s">
        <v>106</v>
      </c>
      <c r="D17" s="19" t="s">
        <v>51</v>
      </c>
      <c r="E17" s="19" t="s">
        <v>52</v>
      </c>
      <c r="F17" s="19" t="s">
        <v>32</v>
      </c>
      <c r="G17" s="19" t="s">
        <v>107</v>
      </c>
      <c r="H17" s="21" t="s">
        <v>108</v>
      </c>
      <c r="I17" s="19" t="s">
        <v>109</v>
      </c>
      <c r="J17" s="19">
        <v>3356</v>
      </c>
      <c r="K17" s="27">
        <v>635.6</v>
      </c>
      <c r="L17" s="27">
        <v>635.6</v>
      </c>
      <c r="M17" s="27">
        <v>635.6</v>
      </c>
      <c r="N17" s="26"/>
      <c r="O17" s="26"/>
      <c r="P17" s="26"/>
      <c r="Q17" s="26"/>
      <c r="R17" s="26"/>
      <c r="S17" s="26"/>
      <c r="T17" s="26"/>
      <c r="U17" s="19"/>
      <c r="V17" s="19" t="s">
        <v>110</v>
      </c>
      <c r="W17" s="19" t="s">
        <v>47</v>
      </c>
      <c r="X17" s="40" t="s">
        <v>111</v>
      </c>
      <c r="Y17" s="19"/>
    </row>
    <row r="18" s="4" customFormat="1" ht="99" customHeight="1" spans="1:25">
      <c r="A18" s="19">
        <v>13</v>
      </c>
      <c r="B18" s="22" t="s">
        <v>112</v>
      </c>
      <c r="C18" s="19" t="s">
        <v>113</v>
      </c>
      <c r="D18" s="19" t="s">
        <v>51</v>
      </c>
      <c r="E18" s="19" t="s">
        <v>114</v>
      </c>
      <c r="F18" s="19" t="s">
        <v>32</v>
      </c>
      <c r="G18" s="19" t="s">
        <v>115</v>
      </c>
      <c r="H18" s="21" t="s">
        <v>116</v>
      </c>
      <c r="I18" s="19" t="s">
        <v>117</v>
      </c>
      <c r="J18" s="19">
        <v>4.23</v>
      </c>
      <c r="K18" s="19">
        <v>331</v>
      </c>
      <c r="L18" s="19">
        <v>331</v>
      </c>
      <c r="M18" s="19">
        <v>331</v>
      </c>
      <c r="N18" s="26"/>
      <c r="O18" s="26"/>
      <c r="P18" s="26"/>
      <c r="Q18" s="26"/>
      <c r="R18" s="26"/>
      <c r="S18" s="26"/>
      <c r="T18" s="26"/>
      <c r="U18" s="19"/>
      <c r="V18" s="19" t="s">
        <v>118</v>
      </c>
      <c r="W18" s="19" t="s">
        <v>119</v>
      </c>
      <c r="X18" s="40" t="s">
        <v>120</v>
      </c>
      <c r="Y18" s="19"/>
    </row>
    <row r="19" s="4" customFormat="1" ht="82" customHeight="1" spans="1:25">
      <c r="A19" s="19">
        <v>14</v>
      </c>
      <c r="B19" s="22" t="s">
        <v>49</v>
      </c>
      <c r="C19" s="19" t="s">
        <v>121</v>
      </c>
      <c r="D19" s="19" t="s">
        <v>51</v>
      </c>
      <c r="E19" s="19" t="s">
        <v>73</v>
      </c>
      <c r="F19" s="19" t="s">
        <v>32</v>
      </c>
      <c r="G19" s="19" t="s">
        <v>53</v>
      </c>
      <c r="H19" s="21" t="s">
        <v>122</v>
      </c>
      <c r="I19" s="19" t="s">
        <v>75</v>
      </c>
      <c r="J19" s="19">
        <v>15475</v>
      </c>
      <c r="K19" s="27">
        <v>560</v>
      </c>
      <c r="L19" s="27">
        <v>1441.24</v>
      </c>
      <c r="M19" s="27">
        <v>1441.24</v>
      </c>
      <c r="N19" s="26"/>
      <c r="O19" s="26"/>
      <c r="P19" s="26"/>
      <c r="Q19" s="26"/>
      <c r="R19" s="26"/>
      <c r="S19" s="26"/>
      <c r="T19" s="26"/>
      <c r="U19" s="19"/>
      <c r="V19" s="19" t="s">
        <v>76</v>
      </c>
      <c r="W19" s="19" t="s">
        <v>77</v>
      </c>
      <c r="X19" s="39" t="s">
        <v>78</v>
      </c>
      <c r="Y19" s="19"/>
    </row>
    <row r="20" s="4" customFormat="1" ht="102" customHeight="1" spans="1:25">
      <c r="A20" s="19">
        <v>15</v>
      </c>
      <c r="B20" s="22" t="s">
        <v>49</v>
      </c>
      <c r="C20" s="19" t="s">
        <v>123</v>
      </c>
      <c r="D20" s="19" t="s">
        <v>51</v>
      </c>
      <c r="E20" s="19" t="s">
        <v>73</v>
      </c>
      <c r="F20" s="19" t="s">
        <v>32</v>
      </c>
      <c r="G20" s="19" t="s">
        <v>53</v>
      </c>
      <c r="H20" s="21" t="s">
        <v>124</v>
      </c>
      <c r="I20" s="19" t="s">
        <v>45</v>
      </c>
      <c r="J20" s="19">
        <v>920.68</v>
      </c>
      <c r="K20" s="27">
        <v>222</v>
      </c>
      <c r="L20" s="27">
        <v>920.681</v>
      </c>
      <c r="M20" s="27">
        <v>920.681</v>
      </c>
      <c r="N20" s="28"/>
      <c r="O20" s="26"/>
      <c r="P20" s="26"/>
      <c r="Q20" s="26"/>
      <c r="R20" s="26"/>
      <c r="S20" s="26"/>
      <c r="T20" s="26"/>
      <c r="U20" s="19"/>
      <c r="V20" s="19" t="s">
        <v>76</v>
      </c>
      <c r="W20" s="19" t="s">
        <v>77</v>
      </c>
      <c r="X20" s="39" t="s">
        <v>125</v>
      </c>
      <c r="Y20" s="19"/>
    </row>
    <row r="21" s="4" customFormat="1" ht="84" customHeight="1" spans="1:25">
      <c r="A21" s="19">
        <v>16</v>
      </c>
      <c r="B21" s="22" t="s">
        <v>49</v>
      </c>
      <c r="C21" s="19" t="s">
        <v>126</v>
      </c>
      <c r="D21" s="19" t="s">
        <v>51</v>
      </c>
      <c r="E21" s="19" t="s">
        <v>52</v>
      </c>
      <c r="F21" s="19" t="s">
        <v>32</v>
      </c>
      <c r="G21" s="19" t="s">
        <v>53</v>
      </c>
      <c r="H21" s="21" t="s">
        <v>127</v>
      </c>
      <c r="I21" s="19" t="s">
        <v>101</v>
      </c>
      <c r="J21" s="19">
        <v>26912</v>
      </c>
      <c r="K21" s="27">
        <v>576.9387</v>
      </c>
      <c r="L21" s="27">
        <v>576.9387</v>
      </c>
      <c r="M21" s="27">
        <v>576.9387</v>
      </c>
      <c r="N21" s="30"/>
      <c r="O21" s="30"/>
      <c r="P21" s="30"/>
      <c r="Q21" s="36"/>
      <c r="R21" s="36"/>
      <c r="S21" s="36"/>
      <c r="T21" s="36"/>
      <c r="U21" s="19"/>
      <c r="V21" s="19" t="s">
        <v>110</v>
      </c>
      <c r="W21" s="19" t="s">
        <v>47</v>
      </c>
      <c r="X21" s="39" t="s">
        <v>128</v>
      </c>
      <c r="Y21" s="19"/>
    </row>
    <row r="22" s="4" customFormat="1" ht="91" customHeight="1" spans="1:25">
      <c r="A22" s="19">
        <v>17</v>
      </c>
      <c r="B22" s="22" t="s">
        <v>49</v>
      </c>
      <c r="C22" s="19" t="s">
        <v>129</v>
      </c>
      <c r="D22" s="19" t="s">
        <v>51</v>
      </c>
      <c r="E22" s="19" t="s">
        <v>52</v>
      </c>
      <c r="F22" s="19" t="s">
        <v>32</v>
      </c>
      <c r="G22" s="19" t="s">
        <v>53</v>
      </c>
      <c r="H22" s="21" t="s">
        <v>130</v>
      </c>
      <c r="I22" s="19" t="s">
        <v>101</v>
      </c>
      <c r="J22" s="19">
        <v>8778</v>
      </c>
      <c r="K22" s="27">
        <v>216.708668</v>
      </c>
      <c r="L22" s="27">
        <v>216.708668</v>
      </c>
      <c r="M22" s="27">
        <v>216.708668</v>
      </c>
      <c r="N22" s="30"/>
      <c r="O22" s="30"/>
      <c r="P22" s="30"/>
      <c r="Q22" s="36"/>
      <c r="R22" s="36"/>
      <c r="S22" s="36"/>
      <c r="T22" s="36"/>
      <c r="U22" s="19"/>
      <c r="V22" s="19" t="s">
        <v>81</v>
      </c>
      <c r="W22" s="19" t="s">
        <v>82</v>
      </c>
      <c r="X22" s="39" t="s">
        <v>131</v>
      </c>
      <c r="Y22" s="19"/>
    </row>
    <row r="23" s="4" customFormat="1" ht="83" customHeight="1" spans="1:25">
      <c r="A23" s="19">
        <v>18</v>
      </c>
      <c r="B23" s="22" t="s">
        <v>49</v>
      </c>
      <c r="C23" s="19" t="s">
        <v>132</v>
      </c>
      <c r="D23" s="19" t="s">
        <v>51</v>
      </c>
      <c r="E23" s="19" t="s">
        <v>52</v>
      </c>
      <c r="F23" s="19" t="s">
        <v>32</v>
      </c>
      <c r="G23" s="19" t="s">
        <v>53</v>
      </c>
      <c r="H23" s="21" t="s">
        <v>133</v>
      </c>
      <c r="I23" s="19" t="s">
        <v>101</v>
      </c>
      <c r="J23" s="19">
        <v>5997</v>
      </c>
      <c r="K23" s="27">
        <v>103.97361</v>
      </c>
      <c r="L23" s="27">
        <v>103.97361</v>
      </c>
      <c r="M23" s="29">
        <v>103.97361</v>
      </c>
      <c r="N23" s="30"/>
      <c r="O23" s="30"/>
      <c r="P23" s="30"/>
      <c r="Q23" s="36"/>
      <c r="R23" s="36"/>
      <c r="S23" s="36"/>
      <c r="T23" s="36"/>
      <c r="U23" s="19"/>
      <c r="V23" s="19" t="s">
        <v>81</v>
      </c>
      <c r="W23" s="19" t="s">
        <v>82</v>
      </c>
      <c r="X23" s="39" t="s">
        <v>134</v>
      </c>
      <c r="Y23" s="19"/>
    </row>
    <row r="24" s="5" customFormat="1" ht="95" customHeight="1" spans="1:25">
      <c r="A24" s="19">
        <v>19</v>
      </c>
      <c r="B24" s="22" t="s">
        <v>135</v>
      </c>
      <c r="C24" s="19" t="s">
        <v>136</v>
      </c>
      <c r="D24" s="19" t="s">
        <v>51</v>
      </c>
      <c r="E24" s="19" t="s">
        <v>137</v>
      </c>
      <c r="F24" s="19" t="s">
        <v>32</v>
      </c>
      <c r="G24" s="19" t="s">
        <v>138</v>
      </c>
      <c r="H24" s="21" t="s">
        <v>139</v>
      </c>
      <c r="I24" s="19" t="s">
        <v>101</v>
      </c>
      <c r="J24" s="19">
        <v>2025</v>
      </c>
      <c r="K24" s="29">
        <v>243</v>
      </c>
      <c r="L24" s="29">
        <v>243</v>
      </c>
      <c r="M24" s="29">
        <v>243</v>
      </c>
      <c r="N24" s="30"/>
      <c r="O24" s="30"/>
      <c r="P24" s="30"/>
      <c r="Q24" s="36"/>
      <c r="R24" s="36"/>
      <c r="S24" s="36"/>
      <c r="T24" s="36"/>
      <c r="U24" s="19"/>
      <c r="V24" s="19" t="s">
        <v>140</v>
      </c>
      <c r="W24" s="19" t="s">
        <v>141</v>
      </c>
      <c r="X24" s="41" t="s">
        <v>142</v>
      </c>
      <c r="Y24" s="19"/>
    </row>
    <row r="25" s="4" customFormat="1" ht="85" customHeight="1" spans="1:25">
      <c r="A25" s="19">
        <v>20</v>
      </c>
      <c r="B25" s="22" t="s">
        <v>143</v>
      </c>
      <c r="C25" s="19" t="s">
        <v>144</v>
      </c>
      <c r="D25" s="19" t="s">
        <v>51</v>
      </c>
      <c r="E25" s="19" t="s">
        <v>137</v>
      </c>
      <c r="F25" s="19" t="s">
        <v>32</v>
      </c>
      <c r="G25" s="19" t="s">
        <v>145</v>
      </c>
      <c r="H25" s="21" t="s">
        <v>146</v>
      </c>
      <c r="I25" s="19" t="s">
        <v>101</v>
      </c>
      <c r="J25" s="19">
        <v>562.38</v>
      </c>
      <c r="K25" s="29">
        <v>73</v>
      </c>
      <c r="L25" s="29">
        <v>73</v>
      </c>
      <c r="M25" s="29">
        <v>73</v>
      </c>
      <c r="N25" s="30"/>
      <c r="O25" s="30"/>
      <c r="P25" s="30"/>
      <c r="Q25" s="26"/>
      <c r="R25" s="26"/>
      <c r="S25" s="26"/>
      <c r="T25" s="26"/>
      <c r="U25" s="19"/>
      <c r="V25" s="19" t="s">
        <v>147</v>
      </c>
      <c r="W25" s="19" t="s">
        <v>148</v>
      </c>
      <c r="X25" s="42" t="s">
        <v>149</v>
      </c>
      <c r="Y25" s="19"/>
    </row>
    <row r="26" s="6" customFormat="1" ht="85" customHeight="1" spans="1:25">
      <c r="A26" s="19">
        <v>21</v>
      </c>
      <c r="B26" s="22" t="s">
        <v>150</v>
      </c>
      <c r="C26" s="19" t="s">
        <v>151</v>
      </c>
      <c r="D26" s="19" t="s">
        <v>51</v>
      </c>
      <c r="E26" s="19" t="s">
        <v>114</v>
      </c>
      <c r="F26" s="19" t="s">
        <v>32</v>
      </c>
      <c r="G26" s="19" t="s">
        <v>152</v>
      </c>
      <c r="H26" s="21" t="s">
        <v>153</v>
      </c>
      <c r="I26" s="19" t="s">
        <v>109</v>
      </c>
      <c r="J26" s="19">
        <v>482</v>
      </c>
      <c r="K26" s="29">
        <v>115</v>
      </c>
      <c r="L26" s="29">
        <v>115</v>
      </c>
      <c r="M26" s="19">
        <v>115</v>
      </c>
      <c r="N26" s="30"/>
      <c r="O26" s="30"/>
      <c r="P26" s="30"/>
      <c r="Q26" s="26"/>
      <c r="R26" s="26"/>
      <c r="S26" s="26"/>
      <c r="T26" s="26"/>
      <c r="U26" s="19"/>
      <c r="V26" s="19" t="s">
        <v>154</v>
      </c>
      <c r="W26" s="19" t="s">
        <v>155</v>
      </c>
      <c r="X26" s="43" t="s">
        <v>156</v>
      </c>
      <c r="Y26" s="19"/>
    </row>
    <row r="27" s="6" customFormat="1" ht="85" customHeight="1" spans="1:25">
      <c r="A27" s="19">
        <v>22</v>
      </c>
      <c r="B27" s="22" t="s">
        <v>157</v>
      </c>
      <c r="C27" s="19" t="s">
        <v>158</v>
      </c>
      <c r="D27" s="19" t="s">
        <v>51</v>
      </c>
      <c r="E27" s="19" t="s">
        <v>137</v>
      </c>
      <c r="F27" s="19" t="s">
        <v>32</v>
      </c>
      <c r="G27" s="19" t="s">
        <v>159</v>
      </c>
      <c r="H27" s="21" t="s">
        <v>160</v>
      </c>
      <c r="I27" s="19" t="s">
        <v>101</v>
      </c>
      <c r="J27" s="19">
        <v>1080</v>
      </c>
      <c r="K27" s="19">
        <v>388</v>
      </c>
      <c r="L27" s="19">
        <v>388</v>
      </c>
      <c r="M27" s="19">
        <v>388</v>
      </c>
      <c r="N27" s="30"/>
      <c r="O27" s="30"/>
      <c r="P27" s="30"/>
      <c r="Q27" s="26"/>
      <c r="R27" s="26"/>
      <c r="S27" s="26"/>
      <c r="T27" s="26"/>
      <c r="U27" s="19"/>
      <c r="V27" s="19" t="s">
        <v>161</v>
      </c>
      <c r="W27" s="19" t="s">
        <v>162</v>
      </c>
      <c r="X27" s="42" t="s">
        <v>149</v>
      </c>
      <c r="Y27" s="47"/>
    </row>
    <row r="28" s="6" customFormat="1" ht="85" customHeight="1" spans="1:25">
      <c r="A28" s="19">
        <v>23</v>
      </c>
      <c r="B28" s="22" t="s">
        <v>163</v>
      </c>
      <c r="C28" s="19" t="s">
        <v>164</v>
      </c>
      <c r="D28" s="19" t="s">
        <v>51</v>
      </c>
      <c r="E28" s="19" t="s">
        <v>137</v>
      </c>
      <c r="F28" s="19" t="s">
        <v>32</v>
      </c>
      <c r="G28" s="19" t="s">
        <v>165</v>
      </c>
      <c r="H28" s="21" t="s">
        <v>166</v>
      </c>
      <c r="I28" s="19" t="s">
        <v>55</v>
      </c>
      <c r="J28" s="19">
        <v>234</v>
      </c>
      <c r="K28" s="19">
        <v>125.2369</v>
      </c>
      <c r="L28" s="19">
        <v>125.2369</v>
      </c>
      <c r="M28" s="29">
        <v>125.2369</v>
      </c>
      <c r="N28" s="30"/>
      <c r="O28" s="30"/>
      <c r="P28" s="30"/>
      <c r="Q28" s="26"/>
      <c r="R28" s="26"/>
      <c r="S28" s="26"/>
      <c r="T28" s="26"/>
      <c r="U28" s="19"/>
      <c r="V28" s="19" t="s">
        <v>167</v>
      </c>
      <c r="W28" s="19" t="s">
        <v>168</v>
      </c>
      <c r="X28" s="44" t="s">
        <v>169</v>
      </c>
      <c r="Y28" s="47"/>
    </row>
    <row r="29" s="6" customFormat="1" ht="79" customHeight="1" spans="1:25">
      <c r="A29" s="19">
        <v>24</v>
      </c>
      <c r="B29" s="22" t="s">
        <v>170</v>
      </c>
      <c r="C29" s="19" t="s">
        <v>171</v>
      </c>
      <c r="D29" s="19" t="s">
        <v>51</v>
      </c>
      <c r="E29" s="19" t="s">
        <v>137</v>
      </c>
      <c r="F29" s="19" t="s">
        <v>32</v>
      </c>
      <c r="G29" s="19" t="s">
        <v>172</v>
      </c>
      <c r="H29" s="21" t="s">
        <v>173</v>
      </c>
      <c r="I29" s="19" t="s">
        <v>101</v>
      </c>
      <c r="J29" s="19">
        <v>2503</v>
      </c>
      <c r="K29" s="29">
        <v>360</v>
      </c>
      <c r="L29" s="29">
        <v>360</v>
      </c>
      <c r="M29" s="19">
        <v>360</v>
      </c>
      <c r="N29" s="30"/>
      <c r="O29" s="30"/>
      <c r="P29" s="30"/>
      <c r="Q29" s="26"/>
      <c r="R29" s="26"/>
      <c r="S29" s="26"/>
      <c r="T29" s="26"/>
      <c r="U29" s="19"/>
      <c r="V29" s="19" t="s">
        <v>174</v>
      </c>
      <c r="W29" s="19" t="s">
        <v>175</v>
      </c>
      <c r="X29" s="42" t="s">
        <v>176</v>
      </c>
      <c r="Y29" s="47"/>
    </row>
    <row r="30" s="4" customFormat="1" ht="93" customHeight="1" spans="1:25">
      <c r="A30" s="19">
        <v>25</v>
      </c>
      <c r="B30" s="22" t="s">
        <v>177</v>
      </c>
      <c r="C30" s="19" t="s">
        <v>178</v>
      </c>
      <c r="D30" s="19" t="s">
        <v>179</v>
      </c>
      <c r="E30" s="19" t="s">
        <v>180</v>
      </c>
      <c r="F30" s="19" t="s">
        <v>32</v>
      </c>
      <c r="G30" s="19" t="s">
        <v>181</v>
      </c>
      <c r="H30" s="21" t="s">
        <v>182</v>
      </c>
      <c r="I30" s="19" t="s">
        <v>117</v>
      </c>
      <c r="J30" s="19">
        <v>11.41</v>
      </c>
      <c r="K30" s="19">
        <v>207.380307</v>
      </c>
      <c r="L30" s="19">
        <v>207.380307</v>
      </c>
      <c r="M30" s="28">
        <v>207.380307</v>
      </c>
      <c r="N30" s="31"/>
      <c r="O30" s="31"/>
      <c r="P30" s="31"/>
      <c r="Q30" s="45"/>
      <c r="R30" s="31"/>
      <c r="S30" s="31"/>
      <c r="T30" s="31"/>
      <c r="U30" s="19"/>
      <c r="V30" s="19" t="s">
        <v>183</v>
      </c>
      <c r="W30" s="19" t="s">
        <v>184</v>
      </c>
      <c r="X30" s="46" t="s">
        <v>185</v>
      </c>
      <c r="Y30" s="19"/>
    </row>
    <row r="31" s="4" customFormat="1" ht="69" customHeight="1" spans="1:25">
      <c r="A31" s="19">
        <v>26</v>
      </c>
      <c r="B31" s="22" t="s">
        <v>49</v>
      </c>
      <c r="C31" s="19" t="s">
        <v>186</v>
      </c>
      <c r="D31" s="19" t="s">
        <v>51</v>
      </c>
      <c r="E31" s="19" t="s">
        <v>137</v>
      </c>
      <c r="F31" s="19" t="s">
        <v>32</v>
      </c>
      <c r="G31" s="19" t="s">
        <v>53</v>
      </c>
      <c r="H31" s="21" t="s">
        <v>187</v>
      </c>
      <c r="I31" s="19" t="s">
        <v>55</v>
      </c>
      <c r="J31" s="19">
        <v>32863</v>
      </c>
      <c r="K31" s="29">
        <v>377.35925</v>
      </c>
      <c r="L31" s="19">
        <v>377.35925</v>
      </c>
      <c r="M31" s="28">
        <v>377.35925</v>
      </c>
      <c r="N31" s="31"/>
      <c r="O31" s="31"/>
      <c r="P31" s="31"/>
      <c r="Q31" s="26"/>
      <c r="R31" s="26"/>
      <c r="S31" s="26"/>
      <c r="T31" s="26"/>
      <c r="U31" s="19"/>
      <c r="V31" s="19" t="s">
        <v>110</v>
      </c>
      <c r="W31" s="19" t="s">
        <v>47</v>
      </c>
      <c r="X31" s="39" t="s">
        <v>188</v>
      </c>
      <c r="Y31" s="19"/>
    </row>
    <row r="32" s="4" customFormat="1" ht="54" customHeight="1" spans="1:25">
      <c r="A32" s="19">
        <v>27</v>
      </c>
      <c r="B32" s="22" t="s">
        <v>189</v>
      </c>
      <c r="C32" s="19" t="s">
        <v>190</v>
      </c>
      <c r="D32" s="19" t="s">
        <v>51</v>
      </c>
      <c r="E32" s="19" t="s">
        <v>137</v>
      </c>
      <c r="F32" s="19" t="s">
        <v>32</v>
      </c>
      <c r="G32" s="19" t="s">
        <v>191</v>
      </c>
      <c r="H32" s="21" t="s">
        <v>192</v>
      </c>
      <c r="I32" s="19" t="s">
        <v>101</v>
      </c>
      <c r="J32" s="19">
        <v>2462</v>
      </c>
      <c r="K32" s="19">
        <v>290.246748</v>
      </c>
      <c r="L32" s="29">
        <v>290.246748</v>
      </c>
      <c r="M32" s="32">
        <v>290.246748</v>
      </c>
      <c r="N32" s="26"/>
      <c r="O32" s="26"/>
      <c r="P32" s="26"/>
      <c r="Q32" s="26"/>
      <c r="R32" s="26"/>
      <c r="S32" s="26"/>
      <c r="T32" s="26"/>
      <c r="U32" s="19"/>
      <c r="V32" s="19" t="s">
        <v>174</v>
      </c>
      <c r="W32" s="19" t="s">
        <v>175</v>
      </c>
      <c r="X32" s="21" t="s">
        <v>176</v>
      </c>
      <c r="Y32" s="19"/>
    </row>
    <row r="33" s="4" customFormat="1" ht="81" customHeight="1" spans="1:25">
      <c r="A33" s="19">
        <v>28</v>
      </c>
      <c r="B33" s="22" t="s">
        <v>193</v>
      </c>
      <c r="C33" s="19" t="s">
        <v>194</v>
      </c>
      <c r="D33" s="19" t="s">
        <v>179</v>
      </c>
      <c r="E33" s="19" t="s">
        <v>180</v>
      </c>
      <c r="F33" s="19" t="s">
        <v>32</v>
      </c>
      <c r="G33" s="19" t="s">
        <v>195</v>
      </c>
      <c r="H33" s="21" t="s">
        <v>196</v>
      </c>
      <c r="I33" s="19" t="s">
        <v>117</v>
      </c>
      <c r="J33" s="19">
        <v>16</v>
      </c>
      <c r="K33" s="19">
        <v>352</v>
      </c>
      <c r="L33" s="29">
        <v>352</v>
      </c>
      <c r="M33" s="33">
        <v>352</v>
      </c>
      <c r="N33" s="34"/>
      <c r="O33" s="34"/>
      <c r="P33" s="34"/>
      <c r="Q33" s="26"/>
      <c r="R33" s="26"/>
      <c r="S33" s="26"/>
      <c r="T33" s="26"/>
      <c r="U33" s="19"/>
      <c r="V33" s="19" t="s">
        <v>197</v>
      </c>
      <c r="W33" s="19" t="s">
        <v>198</v>
      </c>
      <c r="X33" s="41" t="s">
        <v>199</v>
      </c>
      <c r="Y33" s="19"/>
    </row>
    <row r="34" s="4" customFormat="1" ht="81" customHeight="1" spans="1:25">
      <c r="A34" s="19">
        <v>29</v>
      </c>
      <c r="B34" s="22" t="s">
        <v>200</v>
      </c>
      <c r="C34" s="19" t="s">
        <v>201</v>
      </c>
      <c r="D34" s="19" t="s">
        <v>179</v>
      </c>
      <c r="E34" s="19" t="s">
        <v>180</v>
      </c>
      <c r="F34" s="19" t="s">
        <v>32</v>
      </c>
      <c r="G34" s="19" t="s">
        <v>202</v>
      </c>
      <c r="H34" s="21" t="s">
        <v>203</v>
      </c>
      <c r="I34" s="19" t="s">
        <v>117</v>
      </c>
      <c r="J34" s="19">
        <v>16</v>
      </c>
      <c r="K34" s="19">
        <v>352</v>
      </c>
      <c r="L34" s="29">
        <v>352</v>
      </c>
      <c r="M34" s="26">
        <v>352</v>
      </c>
      <c r="N34" s="26"/>
      <c r="O34" s="26"/>
      <c r="P34" s="26"/>
      <c r="Q34" s="26"/>
      <c r="R34" s="26"/>
      <c r="S34" s="26"/>
      <c r="T34" s="26"/>
      <c r="U34" s="19"/>
      <c r="V34" s="19" t="s">
        <v>204</v>
      </c>
      <c r="W34" s="19" t="s">
        <v>205</v>
      </c>
      <c r="X34" s="41" t="s">
        <v>206</v>
      </c>
      <c r="Y34" s="19"/>
    </row>
    <row r="35" s="4" customFormat="1" ht="80" customHeight="1" spans="1:25">
      <c r="A35" s="19">
        <v>30</v>
      </c>
      <c r="B35" s="22" t="s">
        <v>207</v>
      </c>
      <c r="C35" s="19" t="s">
        <v>208</v>
      </c>
      <c r="D35" s="19" t="s">
        <v>179</v>
      </c>
      <c r="E35" s="19" t="s">
        <v>180</v>
      </c>
      <c r="F35" s="19" t="s">
        <v>32</v>
      </c>
      <c r="G35" s="19" t="s">
        <v>209</v>
      </c>
      <c r="H35" s="21" t="s">
        <v>210</v>
      </c>
      <c r="I35" s="19" t="s">
        <v>117</v>
      </c>
      <c r="J35" s="19">
        <v>15</v>
      </c>
      <c r="K35" s="19">
        <v>330</v>
      </c>
      <c r="L35" s="29">
        <v>330</v>
      </c>
      <c r="M35" s="26">
        <v>330</v>
      </c>
      <c r="N35" s="26"/>
      <c r="O35" s="26"/>
      <c r="P35" s="26"/>
      <c r="Q35" s="26"/>
      <c r="R35" s="26"/>
      <c r="S35" s="26"/>
      <c r="T35" s="26"/>
      <c r="U35" s="19"/>
      <c r="V35" s="19" t="s">
        <v>211</v>
      </c>
      <c r="W35" s="19" t="s">
        <v>212</v>
      </c>
      <c r="X35" s="41" t="s">
        <v>213</v>
      </c>
      <c r="Y35" s="19"/>
    </row>
    <row r="36" s="4" customFormat="1" ht="58" customHeight="1" spans="1:25">
      <c r="A36" s="19">
        <v>31</v>
      </c>
      <c r="B36" s="22" t="s">
        <v>214</v>
      </c>
      <c r="C36" s="19" t="s">
        <v>215</v>
      </c>
      <c r="D36" s="19" t="s">
        <v>179</v>
      </c>
      <c r="E36" s="19" t="s">
        <v>180</v>
      </c>
      <c r="F36" s="19" t="s">
        <v>32</v>
      </c>
      <c r="G36" s="19" t="s">
        <v>216</v>
      </c>
      <c r="H36" s="21" t="s">
        <v>217</v>
      </c>
      <c r="I36" s="19" t="s">
        <v>117</v>
      </c>
      <c r="J36" s="19">
        <v>15</v>
      </c>
      <c r="K36" s="19">
        <v>330</v>
      </c>
      <c r="L36" s="29">
        <v>330</v>
      </c>
      <c r="M36" s="30">
        <v>330</v>
      </c>
      <c r="N36" s="30"/>
      <c r="O36" s="30"/>
      <c r="P36" s="30"/>
      <c r="Q36" s="26"/>
      <c r="R36" s="26"/>
      <c r="S36" s="26"/>
      <c r="T36" s="26"/>
      <c r="U36" s="19"/>
      <c r="V36" s="19" t="s">
        <v>211</v>
      </c>
      <c r="W36" s="19" t="s">
        <v>212</v>
      </c>
      <c r="X36" s="41" t="s">
        <v>213</v>
      </c>
      <c r="Y36" s="19"/>
    </row>
    <row r="37" s="4" customFormat="1" ht="58" customHeight="1" spans="1:25">
      <c r="A37" s="19">
        <v>32</v>
      </c>
      <c r="B37" s="22" t="s">
        <v>218</v>
      </c>
      <c r="C37" s="19" t="s">
        <v>219</v>
      </c>
      <c r="D37" s="19" t="s">
        <v>179</v>
      </c>
      <c r="E37" s="19" t="s">
        <v>180</v>
      </c>
      <c r="F37" s="19" t="s">
        <v>32</v>
      </c>
      <c r="G37" s="19" t="s">
        <v>220</v>
      </c>
      <c r="H37" s="21" t="s">
        <v>221</v>
      </c>
      <c r="I37" s="19" t="s">
        <v>117</v>
      </c>
      <c r="J37" s="19">
        <v>19.4</v>
      </c>
      <c r="K37" s="19">
        <v>390</v>
      </c>
      <c r="L37" s="29">
        <v>390</v>
      </c>
      <c r="M37" s="30">
        <v>390</v>
      </c>
      <c r="N37" s="30"/>
      <c r="O37" s="30"/>
      <c r="P37" s="30"/>
      <c r="Q37" s="36"/>
      <c r="R37" s="36"/>
      <c r="S37" s="36"/>
      <c r="T37" s="36"/>
      <c r="U37" s="19"/>
      <c r="V37" s="19" t="s">
        <v>222</v>
      </c>
      <c r="W37" s="19" t="s">
        <v>223</v>
      </c>
      <c r="X37" s="41" t="s">
        <v>224</v>
      </c>
      <c r="Y37" s="19"/>
    </row>
    <row r="38" s="4" customFormat="1" ht="70" customHeight="1" spans="1:25">
      <c r="A38" s="19">
        <v>33</v>
      </c>
      <c r="B38" s="22" t="s">
        <v>225</v>
      </c>
      <c r="C38" s="19" t="s">
        <v>226</v>
      </c>
      <c r="D38" s="19" t="s">
        <v>179</v>
      </c>
      <c r="E38" s="19" t="s">
        <v>180</v>
      </c>
      <c r="F38" s="19" t="s">
        <v>32</v>
      </c>
      <c r="G38" s="19" t="s">
        <v>227</v>
      </c>
      <c r="H38" s="21" t="s">
        <v>228</v>
      </c>
      <c r="I38" s="19" t="s">
        <v>117</v>
      </c>
      <c r="J38" s="19">
        <v>13.75</v>
      </c>
      <c r="K38" s="19">
        <v>343.75</v>
      </c>
      <c r="L38" s="29">
        <v>343.75</v>
      </c>
      <c r="M38" s="30">
        <v>343.75</v>
      </c>
      <c r="N38" s="30"/>
      <c r="O38" s="30"/>
      <c r="P38" s="30"/>
      <c r="Q38" s="36"/>
      <c r="R38" s="36"/>
      <c r="S38" s="36"/>
      <c r="T38" s="36"/>
      <c r="U38" s="19"/>
      <c r="V38" s="19" t="s">
        <v>229</v>
      </c>
      <c r="W38" s="19" t="s">
        <v>230</v>
      </c>
      <c r="X38" s="41" t="s">
        <v>231</v>
      </c>
      <c r="Y38" s="19"/>
    </row>
    <row r="39" s="4" customFormat="1" ht="95" customHeight="1" spans="1:25">
      <c r="A39" s="19">
        <v>34</v>
      </c>
      <c r="B39" s="22" t="s">
        <v>232</v>
      </c>
      <c r="C39" s="19" t="s">
        <v>233</v>
      </c>
      <c r="D39" s="19" t="s">
        <v>179</v>
      </c>
      <c r="E39" s="19" t="s">
        <v>180</v>
      </c>
      <c r="F39" s="19" t="s">
        <v>32</v>
      </c>
      <c r="G39" s="19" t="s">
        <v>234</v>
      </c>
      <c r="H39" s="21" t="s">
        <v>235</v>
      </c>
      <c r="I39" s="19" t="s">
        <v>117</v>
      </c>
      <c r="J39" s="19">
        <v>18.6</v>
      </c>
      <c r="K39" s="19">
        <v>364</v>
      </c>
      <c r="L39" s="29">
        <v>364</v>
      </c>
      <c r="M39" s="30">
        <v>364</v>
      </c>
      <c r="N39" s="30"/>
      <c r="O39" s="30"/>
      <c r="P39" s="30"/>
      <c r="Q39" s="36"/>
      <c r="R39" s="36"/>
      <c r="S39" s="36"/>
      <c r="T39" s="36"/>
      <c r="U39" s="19"/>
      <c r="V39" s="19" t="s">
        <v>140</v>
      </c>
      <c r="W39" s="19" t="s">
        <v>141</v>
      </c>
      <c r="X39" s="41" t="s">
        <v>231</v>
      </c>
      <c r="Y39" s="19"/>
    </row>
    <row r="40" s="4" customFormat="1" ht="95" customHeight="1" spans="1:25">
      <c r="A40" s="19">
        <v>35</v>
      </c>
      <c r="B40" s="22" t="s">
        <v>236</v>
      </c>
      <c r="C40" s="19" t="s">
        <v>237</v>
      </c>
      <c r="D40" s="19" t="s">
        <v>179</v>
      </c>
      <c r="E40" s="19" t="s">
        <v>238</v>
      </c>
      <c r="F40" s="19" t="s">
        <v>32</v>
      </c>
      <c r="G40" s="19" t="s">
        <v>239</v>
      </c>
      <c r="H40" s="21" t="s">
        <v>240</v>
      </c>
      <c r="I40" s="19" t="s">
        <v>117</v>
      </c>
      <c r="J40" s="19">
        <v>5</v>
      </c>
      <c r="K40" s="19">
        <v>225</v>
      </c>
      <c r="L40" s="29">
        <v>225</v>
      </c>
      <c r="M40" s="30">
        <v>225</v>
      </c>
      <c r="N40" s="30"/>
      <c r="O40" s="30"/>
      <c r="P40" s="30"/>
      <c r="Q40" s="36"/>
      <c r="R40" s="36"/>
      <c r="S40" s="36"/>
      <c r="T40" s="36"/>
      <c r="U40" s="19"/>
      <c r="V40" s="19" t="s">
        <v>183</v>
      </c>
      <c r="W40" s="19" t="s">
        <v>184</v>
      </c>
      <c r="X40" s="21" t="s">
        <v>241</v>
      </c>
      <c r="Y40" s="19"/>
    </row>
    <row r="41" s="4" customFormat="1" ht="108" customHeight="1" spans="1:25">
      <c r="A41" s="19">
        <v>36</v>
      </c>
      <c r="B41" s="22" t="s">
        <v>242</v>
      </c>
      <c r="C41" s="19" t="s">
        <v>243</v>
      </c>
      <c r="D41" s="19" t="s">
        <v>179</v>
      </c>
      <c r="E41" s="19" t="s">
        <v>238</v>
      </c>
      <c r="F41" s="19" t="s">
        <v>32</v>
      </c>
      <c r="G41" s="19" t="s">
        <v>244</v>
      </c>
      <c r="H41" s="21" t="s">
        <v>245</v>
      </c>
      <c r="I41" s="19" t="s">
        <v>117</v>
      </c>
      <c r="J41" s="19">
        <v>5.966</v>
      </c>
      <c r="K41" s="19">
        <v>357.96</v>
      </c>
      <c r="L41" s="29">
        <v>357.96</v>
      </c>
      <c r="M41" s="30">
        <v>357.96</v>
      </c>
      <c r="N41" s="30"/>
      <c r="O41" s="30"/>
      <c r="P41" s="30"/>
      <c r="Q41" s="36"/>
      <c r="R41" s="36"/>
      <c r="S41" s="36"/>
      <c r="T41" s="36"/>
      <c r="U41" s="19"/>
      <c r="V41" s="19" t="s">
        <v>174</v>
      </c>
      <c r="W41" s="19" t="s">
        <v>175</v>
      </c>
      <c r="X41" s="21" t="s">
        <v>246</v>
      </c>
      <c r="Y41" s="19"/>
    </row>
    <row r="42" s="7" customFormat="1" ht="93" customHeight="1" spans="1:25">
      <c r="A42" s="19">
        <v>37</v>
      </c>
      <c r="B42" s="22" t="s">
        <v>247</v>
      </c>
      <c r="C42" s="19" t="s">
        <v>248</v>
      </c>
      <c r="D42" s="19" t="s">
        <v>179</v>
      </c>
      <c r="E42" s="19" t="s">
        <v>238</v>
      </c>
      <c r="F42" s="19" t="s">
        <v>249</v>
      </c>
      <c r="G42" s="19" t="s">
        <v>250</v>
      </c>
      <c r="H42" s="21" t="s">
        <v>251</v>
      </c>
      <c r="I42" s="19" t="s">
        <v>252</v>
      </c>
      <c r="J42" s="19">
        <v>6900</v>
      </c>
      <c r="K42" s="19">
        <v>55.2</v>
      </c>
      <c r="L42" s="29">
        <v>55.2</v>
      </c>
      <c r="M42" s="30">
        <v>55.2</v>
      </c>
      <c r="N42" s="30"/>
      <c r="O42" s="30"/>
      <c r="P42" s="30"/>
      <c r="Q42" s="36"/>
      <c r="R42" s="36"/>
      <c r="S42" s="36"/>
      <c r="T42" s="36"/>
      <c r="U42" s="19"/>
      <c r="V42" s="19" t="s">
        <v>253</v>
      </c>
      <c r="W42" s="19" t="s">
        <v>254</v>
      </c>
      <c r="X42" s="41" t="s">
        <v>255</v>
      </c>
      <c r="Y42" s="47"/>
    </row>
    <row r="43" s="7" customFormat="1" ht="93" customHeight="1" spans="1:25">
      <c r="A43" s="19">
        <v>38</v>
      </c>
      <c r="B43" s="22" t="s">
        <v>256</v>
      </c>
      <c r="C43" s="19" t="s">
        <v>257</v>
      </c>
      <c r="D43" s="19" t="s">
        <v>179</v>
      </c>
      <c r="E43" s="19" t="s">
        <v>238</v>
      </c>
      <c r="F43" s="19" t="s">
        <v>249</v>
      </c>
      <c r="G43" s="19" t="s">
        <v>258</v>
      </c>
      <c r="H43" s="21" t="s">
        <v>259</v>
      </c>
      <c r="I43" s="19" t="s">
        <v>117</v>
      </c>
      <c r="J43" s="19">
        <v>3</v>
      </c>
      <c r="K43" s="19">
        <v>210</v>
      </c>
      <c r="L43" s="29">
        <v>210</v>
      </c>
      <c r="M43" s="30">
        <v>210</v>
      </c>
      <c r="N43" s="30"/>
      <c r="O43" s="30"/>
      <c r="P43" s="30"/>
      <c r="Q43" s="36"/>
      <c r="R43" s="36"/>
      <c r="S43" s="36"/>
      <c r="T43" s="36"/>
      <c r="U43" s="19"/>
      <c r="V43" s="19" t="s">
        <v>260</v>
      </c>
      <c r="W43" s="19" t="s">
        <v>261</v>
      </c>
      <c r="X43" s="41" t="s">
        <v>262</v>
      </c>
      <c r="Y43" s="47"/>
    </row>
    <row r="44" s="7" customFormat="1" ht="84" customHeight="1" spans="1:25">
      <c r="A44" s="19">
        <v>39</v>
      </c>
      <c r="B44" s="22" t="s">
        <v>263</v>
      </c>
      <c r="C44" s="19" t="s">
        <v>264</v>
      </c>
      <c r="D44" s="19" t="s">
        <v>179</v>
      </c>
      <c r="E44" s="19" t="s">
        <v>238</v>
      </c>
      <c r="F44" s="19" t="s">
        <v>32</v>
      </c>
      <c r="G44" s="19" t="s">
        <v>265</v>
      </c>
      <c r="H44" s="21" t="s">
        <v>266</v>
      </c>
      <c r="I44" s="19" t="s">
        <v>117</v>
      </c>
      <c r="J44" s="19">
        <v>3</v>
      </c>
      <c r="K44" s="19">
        <v>160.22</v>
      </c>
      <c r="L44" s="29">
        <v>160.22</v>
      </c>
      <c r="M44" s="30">
        <v>160.22</v>
      </c>
      <c r="N44" s="30"/>
      <c r="O44" s="30"/>
      <c r="P44" s="30"/>
      <c r="Q44" s="36"/>
      <c r="R44" s="36"/>
      <c r="S44" s="36"/>
      <c r="T44" s="36"/>
      <c r="U44" s="19"/>
      <c r="V44" s="19" t="s">
        <v>140</v>
      </c>
      <c r="W44" s="19" t="s">
        <v>141</v>
      </c>
      <c r="X44" s="21" t="s">
        <v>246</v>
      </c>
      <c r="Y44" s="47"/>
    </row>
    <row r="45" s="7" customFormat="1" ht="84" customHeight="1" spans="1:25">
      <c r="A45" s="19">
        <v>40</v>
      </c>
      <c r="B45" s="22" t="s">
        <v>267</v>
      </c>
      <c r="C45" s="19" t="s">
        <v>268</v>
      </c>
      <c r="D45" s="19" t="s">
        <v>179</v>
      </c>
      <c r="E45" s="19" t="s">
        <v>269</v>
      </c>
      <c r="F45" s="19" t="s">
        <v>32</v>
      </c>
      <c r="G45" s="19" t="s">
        <v>270</v>
      </c>
      <c r="H45" s="21" t="s">
        <v>271</v>
      </c>
      <c r="I45" s="19" t="s">
        <v>117</v>
      </c>
      <c r="J45" s="19">
        <v>3.84</v>
      </c>
      <c r="K45" s="19">
        <v>115.2</v>
      </c>
      <c r="L45" s="29">
        <v>115.2</v>
      </c>
      <c r="M45" s="30">
        <v>115.2</v>
      </c>
      <c r="N45" s="30"/>
      <c r="O45" s="30"/>
      <c r="P45" s="30"/>
      <c r="Q45" s="36"/>
      <c r="R45" s="36"/>
      <c r="S45" s="36"/>
      <c r="T45" s="36"/>
      <c r="U45" s="19"/>
      <c r="V45" s="19" t="s">
        <v>260</v>
      </c>
      <c r="W45" s="19" t="s">
        <v>261</v>
      </c>
      <c r="X45" s="41" t="s">
        <v>272</v>
      </c>
      <c r="Y45" s="47"/>
    </row>
    <row r="46" s="7" customFormat="1" ht="85" customHeight="1" spans="1:25">
      <c r="A46" s="19">
        <v>41</v>
      </c>
      <c r="B46" s="22" t="s">
        <v>273</v>
      </c>
      <c r="C46" s="19" t="s">
        <v>274</v>
      </c>
      <c r="D46" s="19" t="s">
        <v>179</v>
      </c>
      <c r="E46" s="19" t="s">
        <v>269</v>
      </c>
      <c r="F46" s="19" t="s">
        <v>32</v>
      </c>
      <c r="G46" s="19" t="s">
        <v>275</v>
      </c>
      <c r="H46" s="21" t="s">
        <v>276</v>
      </c>
      <c r="I46" s="19" t="s">
        <v>117</v>
      </c>
      <c r="J46" s="19">
        <v>5.9</v>
      </c>
      <c r="K46" s="19">
        <v>170</v>
      </c>
      <c r="L46" s="29">
        <v>170</v>
      </c>
      <c r="M46" s="30">
        <v>170</v>
      </c>
      <c r="N46" s="30"/>
      <c r="O46" s="30"/>
      <c r="P46" s="30"/>
      <c r="Q46" s="36"/>
      <c r="R46" s="36"/>
      <c r="S46" s="36"/>
      <c r="T46" s="36"/>
      <c r="U46" s="19"/>
      <c r="V46" s="19" t="s">
        <v>197</v>
      </c>
      <c r="W46" s="19" t="s">
        <v>198</v>
      </c>
      <c r="X46" s="41" t="s">
        <v>277</v>
      </c>
      <c r="Y46" s="47"/>
    </row>
    <row r="47" s="7" customFormat="1" ht="78" customHeight="1" spans="1:25">
      <c r="A47" s="19">
        <v>42</v>
      </c>
      <c r="B47" s="22" t="s">
        <v>278</v>
      </c>
      <c r="C47" s="19" t="s">
        <v>279</v>
      </c>
      <c r="D47" s="19" t="s">
        <v>179</v>
      </c>
      <c r="E47" s="19" t="s">
        <v>269</v>
      </c>
      <c r="F47" s="19" t="s">
        <v>32</v>
      </c>
      <c r="G47" s="19" t="s">
        <v>280</v>
      </c>
      <c r="H47" s="21" t="s">
        <v>281</v>
      </c>
      <c r="I47" s="19" t="s">
        <v>117</v>
      </c>
      <c r="J47" s="19">
        <v>10.8</v>
      </c>
      <c r="K47" s="19">
        <v>292</v>
      </c>
      <c r="L47" s="29">
        <v>292</v>
      </c>
      <c r="M47" s="30">
        <v>292</v>
      </c>
      <c r="N47" s="30"/>
      <c r="O47" s="30"/>
      <c r="P47" s="30"/>
      <c r="Q47" s="36"/>
      <c r="R47" s="36"/>
      <c r="S47" s="36"/>
      <c r="T47" s="36"/>
      <c r="U47" s="19"/>
      <c r="V47" s="19" t="s">
        <v>154</v>
      </c>
      <c r="W47" s="19" t="s">
        <v>155</v>
      </c>
      <c r="X47" s="41" t="s">
        <v>282</v>
      </c>
      <c r="Y47" s="47"/>
    </row>
    <row r="48" s="7" customFormat="1" ht="75" customHeight="1" spans="1:25">
      <c r="A48" s="19">
        <v>43</v>
      </c>
      <c r="B48" s="22" t="s">
        <v>283</v>
      </c>
      <c r="C48" s="19" t="s">
        <v>284</v>
      </c>
      <c r="D48" s="19" t="s">
        <v>179</v>
      </c>
      <c r="E48" s="19" t="s">
        <v>269</v>
      </c>
      <c r="F48" s="19" t="s">
        <v>32</v>
      </c>
      <c r="G48" s="19" t="s">
        <v>285</v>
      </c>
      <c r="H48" s="21" t="s">
        <v>286</v>
      </c>
      <c r="I48" s="19" t="s">
        <v>117</v>
      </c>
      <c r="J48" s="19">
        <v>11.55</v>
      </c>
      <c r="K48" s="19">
        <v>350</v>
      </c>
      <c r="L48" s="29">
        <v>350</v>
      </c>
      <c r="M48" s="30">
        <v>350</v>
      </c>
      <c r="N48" s="30"/>
      <c r="O48" s="30"/>
      <c r="P48" s="30"/>
      <c r="Q48" s="36"/>
      <c r="R48" s="36"/>
      <c r="S48" s="36"/>
      <c r="T48" s="36"/>
      <c r="U48" s="19"/>
      <c r="V48" s="19" t="s">
        <v>287</v>
      </c>
      <c r="W48" s="19" t="s">
        <v>288</v>
      </c>
      <c r="X48" s="41" t="s">
        <v>282</v>
      </c>
      <c r="Y48" s="47"/>
    </row>
    <row r="49" s="7" customFormat="1" ht="85" customHeight="1" spans="1:25">
      <c r="A49" s="19">
        <v>44</v>
      </c>
      <c r="B49" s="22" t="s">
        <v>289</v>
      </c>
      <c r="C49" s="19" t="s">
        <v>290</v>
      </c>
      <c r="D49" s="19" t="s">
        <v>179</v>
      </c>
      <c r="E49" s="19" t="s">
        <v>269</v>
      </c>
      <c r="F49" s="19" t="s">
        <v>32</v>
      </c>
      <c r="G49" s="19" t="s">
        <v>291</v>
      </c>
      <c r="H49" s="21" t="s">
        <v>292</v>
      </c>
      <c r="I49" s="19" t="s">
        <v>117</v>
      </c>
      <c r="J49" s="19">
        <v>12</v>
      </c>
      <c r="K49" s="19">
        <v>371.19</v>
      </c>
      <c r="L49" s="29">
        <v>371.19</v>
      </c>
      <c r="M49" s="30">
        <v>371.19</v>
      </c>
      <c r="N49" s="30"/>
      <c r="O49" s="30"/>
      <c r="P49" s="30"/>
      <c r="Q49" s="36"/>
      <c r="R49" s="36"/>
      <c r="S49" s="36"/>
      <c r="T49" s="36"/>
      <c r="U49" s="19"/>
      <c r="V49" s="19" t="s">
        <v>293</v>
      </c>
      <c r="W49" s="19" t="s">
        <v>294</v>
      </c>
      <c r="X49" s="41" t="s">
        <v>277</v>
      </c>
      <c r="Y49" s="47"/>
    </row>
    <row r="50" s="7" customFormat="1" ht="76" customHeight="1" spans="1:25">
      <c r="A50" s="19">
        <v>45</v>
      </c>
      <c r="B50" s="22" t="s">
        <v>295</v>
      </c>
      <c r="C50" s="19" t="s">
        <v>296</v>
      </c>
      <c r="D50" s="19" t="s">
        <v>179</v>
      </c>
      <c r="E50" s="19" t="s">
        <v>269</v>
      </c>
      <c r="F50" s="19" t="s">
        <v>32</v>
      </c>
      <c r="G50" s="19" t="s">
        <v>297</v>
      </c>
      <c r="H50" s="21" t="s">
        <v>298</v>
      </c>
      <c r="I50" s="19" t="s">
        <v>117</v>
      </c>
      <c r="J50" s="19">
        <v>4.5</v>
      </c>
      <c r="K50" s="19">
        <v>190</v>
      </c>
      <c r="L50" s="29">
        <v>190</v>
      </c>
      <c r="M50" s="30">
        <v>190</v>
      </c>
      <c r="N50" s="30"/>
      <c r="O50" s="30"/>
      <c r="P50" s="30"/>
      <c r="Q50" s="36"/>
      <c r="R50" s="36"/>
      <c r="S50" s="36"/>
      <c r="T50" s="36"/>
      <c r="U50" s="19"/>
      <c r="V50" s="19" t="s">
        <v>299</v>
      </c>
      <c r="W50" s="19" t="s">
        <v>300</v>
      </c>
      <c r="X50" s="47" t="s">
        <v>301</v>
      </c>
      <c r="Y50" s="47"/>
    </row>
    <row r="51" s="7" customFormat="1" ht="76" customHeight="1" spans="1:25">
      <c r="A51" s="19">
        <v>46</v>
      </c>
      <c r="B51" s="22" t="s">
        <v>302</v>
      </c>
      <c r="C51" s="19" t="s">
        <v>303</v>
      </c>
      <c r="D51" s="19" t="s">
        <v>179</v>
      </c>
      <c r="E51" s="19" t="s">
        <v>269</v>
      </c>
      <c r="F51" s="19" t="s">
        <v>32</v>
      </c>
      <c r="G51" s="19" t="s">
        <v>304</v>
      </c>
      <c r="H51" s="21" t="s">
        <v>305</v>
      </c>
      <c r="I51" s="19" t="s">
        <v>117</v>
      </c>
      <c r="J51" s="19">
        <v>10.7</v>
      </c>
      <c r="K51" s="19">
        <v>321</v>
      </c>
      <c r="L51" s="29">
        <v>321</v>
      </c>
      <c r="M51" s="30">
        <v>321</v>
      </c>
      <c r="N51" s="30"/>
      <c r="O51" s="30"/>
      <c r="P51" s="30"/>
      <c r="Q51" s="36"/>
      <c r="R51" s="36"/>
      <c r="S51" s="36"/>
      <c r="T51" s="36"/>
      <c r="U51" s="19"/>
      <c r="V51" s="19" t="s">
        <v>102</v>
      </c>
      <c r="W51" s="19" t="s">
        <v>103</v>
      </c>
      <c r="X51" s="41" t="s">
        <v>277</v>
      </c>
      <c r="Y51" s="47"/>
    </row>
    <row r="52" s="7" customFormat="1" ht="76" customHeight="1" spans="1:25">
      <c r="A52" s="19">
        <v>47</v>
      </c>
      <c r="B52" s="22" t="s">
        <v>306</v>
      </c>
      <c r="C52" s="19" t="s">
        <v>307</v>
      </c>
      <c r="D52" s="19" t="s">
        <v>179</v>
      </c>
      <c r="E52" s="19" t="s">
        <v>180</v>
      </c>
      <c r="F52" s="19" t="s">
        <v>32</v>
      </c>
      <c r="G52" s="19" t="s">
        <v>308</v>
      </c>
      <c r="H52" s="21" t="s">
        <v>309</v>
      </c>
      <c r="I52" s="19" t="s">
        <v>117</v>
      </c>
      <c r="J52" s="19">
        <v>8.806</v>
      </c>
      <c r="K52" s="19">
        <v>133</v>
      </c>
      <c r="L52" s="29">
        <v>133</v>
      </c>
      <c r="M52" s="30">
        <v>133</v>
      </c>
      <c r="N52" s="30"/>
      <c r="O52" s="30"/>
      <c r="P52" s="30"/>
      <c r="Q52" s="36"/>
      <c r="R52" s="36"/>
      <c r="S52" s="36"/>
      <c r="T52" s="36"/>
      <c r="U52" s="19"/>
      <c r="V52" s="19" t="s">
        <v>174</v>
      </c>
      <c r="W52" s="19" t="s">
        <v>175</v>
      </c>
      <c r="X52" s="41" t="s">
        <v>272</v>
      </c>
      <c r="Y52" s="47"/>
    </row>
    <row r="53" s="7" customFormat="1" ht="63" customHeight="1" spans="1:25">
      <c r="A53" s="19">
        <v>48</v>
      </c>
      <c r="B53" s="22" t="s">
        <v>310</v>
      </c>
      <c r="C53" s="19" t="s">
        <v>311</v>
      </c>
      <c r="D53" s="19" t="s">
        <v>179</v>
      </c>
      <c r="E53" s="19" t="s">
        <v>269</v>
      </c>
      <c r="F53" s="19" t="s">
        <v>32</v>
      </c>
      <c r="G53" s="19" t="s">
        <v>312</v>
      </c>
      <c r="H53" s="21" t="s">
        <v>313</v>
      </c>
      <c r="I53" s="19" t="s">
        <v>314</v>
      </c>
      <c r="J53" s="19">
        <v>1</v>
      </c>
      <c r="K53" s="19">
        <v>36</v>
      </c>
      <c r="L53" s="29">
        <v>36</v>
      </c>
      <c r="M53" s="30">
        <v>36</v>
      </c>
      <c r="N53" s="30"/>
      <c r="O53" s="30"/>
      <c r="P53" s="30"/>
      <c r="Q53" s="36"/>
      <c r="R53" s="36"/>
      <c r="S53" s="36"/>
      <c r="T53" s="36"/>
      <c r="U53" s="19"/>
      <c r="V53" s="19" t="s">
        <v>312</v>
      </c>
      <c r="W53" s="19" t="s">
        <v>315</v>
      </c>
      <c r="X53" s="41" t="s">
        <v>316</v>
      </c>
      <c r="Y53" s="47"/>
    </row>
    <row r="54" s="7" customFormat="1" ht="65" customHeight="1" spans="1:25">
      <c r="A54" s="19">
        <v>49</v>
      </c>
      <c r="B54" s="22" t="s">
        <v>317</v>
      </c>
      <c r="C54" s="19" t="s">
        <v>318</v>
      </c>
      <c r="D54" s="19" t="s">
        <v>179</v>
      </c>
      <c r="E54" s="19" t="s">
        <v>269</v>
      </c>
      <c r="F54" s="19" t="s">
        <v>32</v>
      </c>
      <c r="G54" s="19" t="s">
        <v>154</v>
      </c>
      <c r="H54" s="21" t="s">
        <v>319</v>
      </c>
      <c r="I54" s="19" t="s">
        <v>314</v>
      </c>
      <c r="J54" s="19">
        <v>1</v>
      </c>
      <c r="K54" s="19">
        <v>46</v>
      </c>
      <c r="L54" s="29">
        <v>46</v>
      </c>
      <c r="M54" s="30">
        <v>46</v>
      </c>
      <c r="N54" s="30"/>
      <c r="O54" s="30"/>
      <c r="P54" s="30"/>
      <c r="Q54" s="36"/>
      <c r="R54" s="36"/>
      <c r="S54" s="36"/>
      <c r="T54" s="36"/>
      <c r="U54" s="19"/>
      <c r="V54" s="19" t="s">
        <v>154</v>
      </c>
      <c r="W54" s="19" t="s">
        <v>155</v>
      </c>
      <c r="X54" s="41" t="s">
        <v>316</v>
      </c>
      <c r="Y54" s="47"/>
    </row>
    <row r="55" s="7" customFormat="1" ht="61" customHeight="1" spans="1:25">
      <c r="A55" s="19">
        <v>50</v>
      </c>
      <c r="B55" s="22" t="s">
        <v>320</v>
      </c>
      <c r="C55" s="19" t="s">
        <v>321</v>
      </c>
      <c r="D55" s="19" t="s">
        <v>179</v>
      </c>
      <c r="E55" s="19" t="s">
        <v>269</v>
      </c>
      <c r="F55" s="19" t="s">
        <v>32</v>
      </c>
      <c r="G55" s="19" t="s">
        <v>322</v>
      </c>
      <c r="H55" s="21" t="s">
        <v>323</v>
      </c>
      <c r="I55" s="19" t="s">
        <v>314</v>
      </c>
      <c r="J55" s="19">
        <v>1</v>
      </c>
      <c r="K55" s="19">
        <v>36</v>
      </c>
      <c r="L55" s="29">
        <v>36</v>
      </c>
      <c r="M55" s="30">
        <v>36</v>
      </c>
      <c r="N55" s="30"/>
      <c r="O55" s="30"/>
      <c r="P55" s="30"/>
      <c r="Q55" s="36"/>
      <c r="R55" s="36"/>
      <c r="S55" s="36"/>
      <c r="T55" s="36"/>
      <c r="U55" s="19"/>
      <c r="V55" s="19" t="s">
        <v>322</v>
      </c>
      <c r="W55" s="19" t="s">
        <v>324</v>
      </c>
      <c r="X55" s="41" t="s">
        <v>316</v>
      </c>
      <c r="Y55" s="47"/>
    </row>
    <row r="56" s="4" customFormat="1" ht="61" customHeight="1" spans="1:25">
      <c r="A56" s="19">
        <v>51</v>
      </c>
      <c r="B56" s="22" t="s">
        <v>325</v>
      </c>
      <c r="C56" s="19" t="s">
        <v>326</v>
      </c>
      <c r="D56" s="19" t="s">
        <v>179</v>
      </c>
      <c r="E56" s="19" t="s">
        <v>269</v>
      </c>
      <c r="F56" s="19" t="s">
        <v>32</v>
      </c>
      <c r="G56" s="19" t="s">
        <v>102</v>
      </c>
      <c r="H56" s="21" t="s">
        <v>327</v>
      </c>
      <c r="I56" s="19" t="s">
        <v>314</v>
      </c>
      <c r="J56" s="19">
        <v>2</v>
      </c>
      <c r="K56" s="19">
        <v>75.5</v>
      </c>
      <c r="L56" s="29">
        <v>75.5</v>
      </c>
      <c r="M56" s="30">
        <v>75.5</v>
      </c>
      <c r="N56" s="30"/>
      <c r="O56" s="30"/>
      <c r="P56" s="30"/>
      <c r="Q56" s="36"/>
      <c r="R56" s="36"/>
      <c r="S56" s="36"/>
      <c r="T56" s="36"/>
      <c r="U56" s="19"/>
      <c r="V56" s="19" t="s">
        <v>102</v>
      </c>
      <c r="W56" s="19" t="s">
        <v>103</v>
      </c>
      <c r="X56" s="41" t="s">
        <v>316</v>
      </c>
      <c r="Y56" s="19"/>
    </row>
    <row r="57" s="4" customFormat="1" ht="68" customHeight="1" spans="1:25">
      <c r="A57" s="19">
        <v>52</v>
      </c>
      <c r="B57" s="22" t="s">
        <v>328</v>
      </c>
      <c r="C57" s="19" t="s">
        <v>329</v>
      </c>
      <c r="D57" s="19" t="s">
        <v>179</v>
      </c>
      <c r="E57" s="19" t="s">
        <v>269</v>
      </c>
      <c r="F57" s="19" t="s">
        <v>32</v>
      </c>
      <c r="G57" s="19" t="s">
        <v>183</v>
      </c>
      <c r="H57" s="21" t="s">
        <v>330</v>
      </c>
      <c r="I57" s="19" t="s">
        <v>314</v>
      </c>
      <c r="J57" s="19">
        <v>1</v>
      </c>
      <c r="K57" s="19">
        <v>58.5</v>
      </c>
      <c r="L57" s="29">
        <v>58.5</v>
      </c>
      <c r="M57" s="30">
        <v>58.5</v>
      </c>
      <c r="N57" s="30"/>
      <c r="O57" s="30"/>
      <c r="P57" s="30"/>
      <c r="Q57" s="36"/>
      <c r="R57" s="36"/>
      <c r="S57" s="36"/>
      <c r="T57" s="36"/>
      <c r="U57" s="19"/>
      <c r="V57" s="19" t="s">
        <v>183</v>
      </c>
      <c r="W57" s="19" t="s">
        <v>184</v>
      </c>
      <c r="X57" s="41" t="s">
        <v>316</v>
      </c>
      <c r="Y57" s="19"/>
    </row>
    <row r="58" s="4" customFormat="1" ht="60" customHeight="1" spans="1:25">
      <c r="A58" s="19">
        <v>53</v>
      </c>
      <c r="B58" s="22" t="s">
        <v>331</v>
      </c>
      <c r="C58" s="19" t="s">
        <v>332</v>
      </c>
      <c r="D58" s="19" t="s">
        <v>179</v>
      </c>
      <c r="E58" s="19" t="s">
        <v>269</v>
      </c>
      <c r="F58" s="19" t="s">
        <v>32</v>
      </c>
      <c r="G58" s="19" t="s">
        <v>161</v>
      </c>
      <c r="H58" s="21" t="s">
        <v>333</v>
      </c>
      <c r="I58" s="19" t="s">
        <v>314</v>
      </c>
      <c r="J58" s="19">
        <v>1</v>
      </c>
      <c r="K58" s="19">
        <v>36</v>
      </c>
      <c r="L58" s="29">
        <v>36</v>
      </c>
      <c r="M58" s="30">
        <v>36</v>
      </c>
      <c r="N58" s="30"/>
      <c r="O58" s="30"/>
      <c r="P58" s="30"/>
      <c r="Q58" s="36"/>
      <c r="R58" s="36"/>
      <c r="S58" s="36"/>
      <c r="T58" s="36"/>
      <c r="U58" s="19"/>
      <c r="V58" s="19" t="s">
        <v>161</v>
      </c>
      <c r="W58" s="19" t="s">
        <v>162</v>
      </c>
      <c r="X58" s="41" t="s">
        <v>316</v>
      </c>
      <c r="Y58" s="19"/>
    </row>
    <row r="59" s="4" customFormat="1" ht="60" customHeight="1" spans="1:25">
      <c r="A59" s="19">
        <v>54</v>
      </c>
      <c r="B59" s="22" t="s">
        <v>334</v>
      </c>
      <c r="C59" s="19" t="s">
        <v>335</v>
      </c>
      <c r="D59" s="19" t="s">
        <v>179</v>
      </c>
      <c r="E59" s="19" t="s">
        <v>269</v>
      </c>
      <c r="F59" s="19" t="s">
        <v>32</v>
      </c>
      <c r="G59" s="19" t="s">
        <v>167</v>
      </c>
      <c r="H59" s="21" t="s">
        <v>336</v>
      </c>
      <c r="I59" s="19" t="s">
        <v>314</v>
      </c>
      <c r="J59" s="19">
        <v>1</v>
      </c>
      <c r="K59" s="19">
        <v>36</v>
      </c>
      <c r="L59" s="29">
        <v>36</v>
      </c>
      <c r="M59" s="30">
        <v>36</v>
      </c>
      <c r="N59" s="30"/>
      <c r="O59" s="30"/>
      <c r="P59" s="30"/>
      <c r="Q59" s="36"/>
      <c r="R59" s="36"/>
      <c r="S59" s="36"/>
      <c r="T59" s="36"/>
      <c r="U59" s="19"/>
      <c r="V59" s="19" t="s">
        <v>167</v>
      </c>
      <c r="W59" s="19" t="s">
        <v>168</v>
      </c>
      <c r="X59" s="41" t="s">
        <v>316</v>
      </c>
      <c r="Y59" s="19"/>
    </row>
    <row r="60" s="4" customFormat="1" ht="60" customHeight="1" spans="1:25">
      <c r="A60" s="19">
        <v>55</v>
      </c>
      <c r="B60" s="22" t="s">
        <v>337</v>
      </c>
      <c r="C60" s="19" t="s">
        <v>338</v>
      </c>
      <c r="D60" s="19" t="s">
        <v>179</v>
      </c>
      <c r="E60" s="19" t="s">
        <v>269</v>
      </c>
      <c r="F60" s="19" t="s">
        <v>32</v>
      </c>
      <c r="G60" s="19" t="s">
        <v>118</v>
      </c>
      <c r="H60" s="21" t="s">
        <v>339</v>
      </c>
      <c r="I60" s="19" t="s">
        <v>314</v>
      </c>
      <c r="J60" s="19">
        <v>1</v>
      </c>
      <c r="K60" s="19">
        <v>36</v>
      </c>
      <c r="L60" s="29">
        <v>36</v>
      </c>
      <c r="M60" s="30">
        <v>36</v>
      </c>
      <c r="N60" s="30"/>
      <c r="O60" s="30"/>
      <c r="P60" s="30"/>
      <c r="Q60" s="36"/>
      <c r="R60" s="36"/>
      <c r="S60" s="36"/>
      <c r="T60" s="36"/>
      <c r="U60" s="19"/>
      <c r="V60" s="19" t="s">
        <v>118</v>
      </c>
      <c r="W60" s="19" t="s">
        <v>119</v>
      </c>
      <c r="X60" s="41" t="s">
        <v>316</v>
      </c>
      <c r="Y60" s="19"/>
    </row>
    <row r="61" s="4" customFormat="1" ht="60" customHeight="1" spans="1:25">
      <c r="A61" s="19">
        <v>56</v>
      </c>
      <c r="B61" s="22" t="s">
        <v>340</v>
      </c>
      <c r="C61" s="19" t="s">
        <v>341</v>
      </c>
      <c r="D61" s="19" t="s">
        <v>179</v>
      </c>
      <c r="E61" s="19" t="s">
        <v>269</v>
      </c>
      <c r="F61" s="19" t="s">
        <v>32</v>
      </c>
      <c r="G61" s="19" t="s">
        <v>293</v>
      </c>
      <c r="H61" s="21" t="s">
        <v>342</v>
      </c>
      <c r="I61" s="19" t="s">
        <v>314</v>
      </c>
      <c r="J61" s="19">
        <v>2</v>
      </c>
      <c r="K61" s="19">
        <v>72</v>
      </c>
      <c r="L61" s="29">
        <v>72</v>
      </c>
      <c r="M61" s="30">
        <v>72</v>
      </c>
      <c r="N61" s="30"/>
      <c r="O61" s="30"/>
      <c r="P61" s="30"/>
      <c r="Q61" s="36"/>
      <c r="R61" s="36"/>
      <c r="S61" s="36"/>
      <c r="T61" s="36"/>
      <c r="U61" s="19"/>
      <c r="V61" s="19" t="s">
        <v>293</v>
      </c>
      <c r="W61" s="19" t="s">
        <v>294</v>
      </c>
      <c r="X61" s="41" t="s">
        <v>316</v>
      </c>
      <c r="Y61" s="19"/>
    </row>
    <row r="62" ht="42" customHeight="1" spans="1:25">
      <c r="A62" s="19">
        <v>57</v>
      </c>
      <c r="B62" s="22" t="s">
        <v>343</v>
      </c>
      <c r="C62" s="19" t="s">
        <v>344</v>
      </c>
      <c r="D62" s="19" t="s">
        <v>179</v>
      </c>
      <c r="E62" s="19" t="s">
        <v>269</v>
      </c>
      <c r="F62" s="19" t="s">
        <v>32</v>
      </c>
      <c r="G62" s="19" t="s">
        <v>140</v>
      </c>
      <c r="H62" s="21" t="s">
        <v>345</v>
      </c>
      <c r="I62" s="19" t="s">
        <v>314</v>
      </c>
      <c r="J62" s="19">
        <v>1</v>
      </c>
      <c r="K62" s="19">
        <v>36</v>
      </c>
      <c r="L62" s="29">
        <v>36</v>
      </c>
      <c r="M62" s="30">
        <v>36</v>
      </c>
      <c r="N62" s="30"/>
      <c r="O62" s="30"/>
      <c r="P62" s="30"/>
      <c r="Q62" s="48"/>
      <c r="R62" s="48"/>
      <c r="S62" s="48"/>
      <c r="T62" s="48"/>
      <c r="U62" s="48"/>
      <c r="V62" s="19" t="s">
        <v>140</v>
      </c>
      <c r="W62" s="19" t="s">
        <v>141</v>
      </c>
      <c r="X62" s="41" t="s">
        <v>316</v>
      </c>
      <c r="Y62" s="49"/>
    </row>
    <row r="63" ht="42" customHeight="1" spans="1:25">
      <c r="A63" s="19">
        <v>58</v>
      </c>
      <c r="B63" s="22" t="s">
        <v>346</v>
      </c>
      <c r="C63" s="19" t="s">
        <v>347</v>
      </c>
      <c r="D63" s="19" t="s">
        <v>179</v>
      </c>
      <c r="E63" s="19" t="s">
        <v>269</v>
      </c>
      <c r="F63" s="19" t="s">
        <v>32</v>
      </c>
      <c r="G63" s="19" t="s">
        <v>222</v>
      </c>
      <c r="H63" s="21" t="s">
        <v>348</v>
      </c>
      <c r="I63" s="19" t="s">
        <v>314</v>
      </c>
      <c r="J63" s="19">
        <v>1</v>
      </c>
      <c r="K63" s="19">
        <v>36</v>
      </c>
      <c r="L63" s="29">
        <v>36</v>
      </c>
      <c r="M63" s="30">
        <v>36</v>
      </c>
      <c r="N63" s="30"/>
      <c r="O63" s="30"/>
      <c r="P63" s="30"/>
      <c r="Q63" s="48"/>
      <c r="R63" s="48"/>
      <c r="S63" s="48"/>
      <c r="T63" s="48"/>
      <c r="U63" s="48"/>
      <c r="V63" s="19" t="s">
        <v>222</v>
      </c>
      <c r="W63" s="19" t="s">
        <v>223</v>
      </c>
      <c r="X63" s="41" t="s">
        <v>316</v>
      </c>
      <c r="Y63" s="49"/>
    </row>
    <row r="64" ht="42" customHeight="1" spans="1:25">
      <c r="A64" s="19">
        <v>59</v>
      </c>
      <c r="B64" s="22" t="s">
        <v>349</v>
      </c>
      <c r="C64" s="19" t="s">
        <v>350</v>
      </c>
      <c r="D64" s="19" t="s">
        <v>179</v>
      </c>
      <c r="E64" s="19" t="s">
        <v>269</v>
      </c>
      <c r="F64" s="19" t="s">
        <v>32</v>
      </c>
      <c r="G64" s="19" t="s">
        <v>351</v>
      </c>
      <c r="H64" s="21" t="s">
        <v>352</v>
      </c>
      <c r="I64" s="19" t="s">
        <v>314</v>
      </c>
      <c r="J64" s="19">
        <v>1</v>
      </c>
      <c r="K64" s="19">
        <v>36</v>
      </c>
      <c r="L64" s="29">
        <v>36</v>
      </c>
      <c r="M64" s="30">
        <v>36</v>
      </c>
      <c r="N64" s="30"/>
      <c r="O64" s="30"/>
      <c r="P64" s="30"/>
      <c r="Q64" s="48"/>
      <c r="R64" s="48"/>
      <c r="S64" s="48"/>
      <c r="T64" s="48"/>
      <c r="U64" s="48"/>
      <c r="V64" s="19" t="s">
        <v>351</v>
      </c>
      <c r="W64" s="19" t="s">
        <v>353</v>
      </c>
      <c r="X64" s="41" t="s">
        <v>316</v>
      </c>
      <c r="Y64" s="49"/>
    </row>
    <row r="65" ht="86" customHeight="1" spans="1:25">
      <c r="A65" s="19">
        <v>60</v>
      </c>
      <c r="B65" s="22" t="s">
        <v>354</v>
      </c>
      <c r="C65" s="19" t="s">
        <v>355</v>
      </c>
      <c r="D65" s="19" t="s">
        <v>61</v>
      </c>
      <c r="E65" s="19" t="s">
        <v>62</v>
      </c>
      <c r="F65" s="19" t="s">
        <v>32</v>
      </c>
      <c r="G65" s="19" t="s">
        <v>356</v>
      </c>
      <c r="H65" s="21" t="s">
        <v>357</v>
      </c>
      <c r="I65" s="19" t="s">
        <v>64</v>
      </c>
      <c r="J65" s="19">
        <v>1177</v>
      </c>
      <c r="K65" s="19">
        <v>550.638</v>
      </c>
      <c r="L65" s="29">
        <v>550.638</v>
      </c>
      <c r="M65" s="30">
        <v>550.638</v>
      </c>
      <c r="N65" s="30"/>
      <c r="O65" s="30"/>
      <c r="P65" s="30"/>
      <c r="Q65" s="48"/>
      <c r="R65" s="48"/>
      <c r="S65" s="48"/>
      <c r="T65" s="48"/>
      <c r="U65" s="48"/>
      <c r="V65" s="19" t="s">
        <v>46</v>
      </c>
      <c r="W65" s="19" t="s">
        <v>47</v>
      </c>
      <c r="X65" s="21" t="s">
        <v>358</v>
      </c>
      <c r="Y65" s="49"/>
    </row>
  </sheetData>
  <protectedRanges>
    <protectedRange sqref="C9" name="区域1_21"/>
    <protectedRange sqref="C11" name="区域1_3"/>
    <protectedRange sqref="C12" name="区域1_5"/>
    <protectedRange sqref="C13" name="区域1_6"/>
    <protectedRange sqref="C14" name="区域1_7"/>
    <protectedRange sqref="C15" name="区域1_8"/>
    <protectedRange sqref="C9" name="区域1_1"/>
    <protectedRange sqref="C9" name="区域1_21_1"/>
    <protectedRange sqref="C10" name="区域1_23"/>
    <protectedRange sqref="C11" name="区域1_3_1"/>
    <protectedRange sqref="C11" name="区域1_1_3"/>
    <protectedRange sqref="C12" name="区域1_5_1"/>
    <protectedRange sqref="C12" name="区域1_1_7"/>
    <protectedRange sqref="C13" name="区域1_6_1"/>
    <protectedRange sqref="C13" name="区域1_2_1"/>
    <protectedRange sqref="C14" name="区域1_7_1"/>
    <protectedRange sqref="C14" name="区域1_2_2"/>
    <protectedRange sqref="C15" name="区域1_8_1"/>
    <protectedRange sqref="C15" name="区域1_6_1_1"/>
  </protectedRanges>
  <autoFilter ref="A5:Y65">
    <extLst/>
  </autoFilter>
  <mergeCells count="22">
    <mergeCell ref="A1:Y1"/>
    <mergeCell ref="K2:U2"/>
    <mergeCell ref="L3:R3"/>
    <mergeCell ref="A5:H5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S3:S4"/>
    <mergeCell ref="T3:T4"/>
    <mergeCell ref="U3:U4"/>
    <mergeCell ref="V2:V4"/>
    <mergeCell ref="W2:W4"/>
    <mergeCell ref="X2:X4"/>
    <mergeCell ref="Y2:Y4"/>
  </mergeCells>
  <printOptions horizontalCentered="1"/>
  <pageMargins left="0.196527777777778" right="0.236111111111111" top="0.196527777777778" bottom="0.118055555555556" header="0.275" footer="0.0388888888888889"/>
  <pageSetup paperSize="8" scale="58" fitToHeight="0" orientation="landscape" horizontalDpi="600"/>
  <headerFooter alignWithMargins="0">
    <oddFooter>&amp;C第 &amp;P 页，共 &amp;N 页</oddFooter>
  </headerFooter>
  <rowBreaks count="3" manualBreakCount="3">
    <brk id="46" max="16383" man="1"/>
    <brk id="65" max="16383" man="1"/>
    <brk id="65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2020-03-02T04:14:00Z</dcterms:created>
  <dcterms:modified xsi:type="dcterms:W3CDTF">2024-10-21T05:51:13Z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72D007F3ACC84D268179C4408BD8B5CF</vt:lpwstr>
  </property>
</Properties>
</file>